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30" yWindow="645" windowWidth="22680" windowHeight="8070" activeTab="1"/>
  </bookViews>
  <sheets>
    <sheet name="I. OPĆI DIO" sheetId="1" r:id="rId1"/>
    <sheet name="II. POSEBNI DIO" sheetId="2" r:id="rId2"/>
  </sheets>
  <calcPr calcId="145621"/>
</workbook>
</file>

<file path=xl/calcChain.xml><?xml version="1.0" encoding="utf-8"?>
<calcChain xmlns="http://schemas.openxmlformats.org/spreadsheetml/2006/main">
  <c r="D879" i="1" l="1"/>
  <c r="E879" i="1"/>
  <c r="F879" i="1"/>
  <c r="C879" i="1"/>
  <c r="D816" i="1"/>
  <c r="E816" i="1"/>
  <c r="F816" i="1"/>
  <c r="C816" i="1"/>
  <c r="D769" i="1"/>
  <c r="E769" i="1"/>
  <c r="F769" i="1"/>
  <c r="C769" i="1"/>
  <c r="G769" i="1" s="1"/>
  <c r="G816" i="1" l="1"/>
  <c r="G879" i="1"/>
  <c r="H769" i="1"/>
  <c r="H816" i="1"/>
  <c r="H879" i="1"/>
  <c r="G878" i="1"/>
  <c r="G877" i="1"/>
  <c r="G876" i="1"/>
  <c r="G875" i="1"/>
  <c r="G874" i="1"/>
  <c r="G873" i="1"/>
  <c r="H872" i="1"/>
  <c r="G872" i="1"/>
  <c r="G871" i="1"/>
  <c r="G870" i="1"/>
  <c r="G869" i="1"/>
  <c r="H868" i="1"/>
  <c r="G868" i="1"/>
  <c r="G867" i="1"/>
  <c r="G866" i="1"/>
  <c r="H864" i="1"/>
  <c r="H863" i="1"/>
  <c r="G863" i="1"/>
  <c r="G862" i="1"/>
  <c r="H861" i="1"/>
  <c r="G861" i="1"/>
  <c r="G860" i="1"/>
  <c r="G859" i="1"/>
  <c r="H857" i="1"/>
  <c r="G856" i="1"/>
  <c r="G855" i="1"/>
  <c r="H854" i="1"/>
  <c r="G854" i="1"/>
  <c r="H853" i="1"/>
  <c r="G853" i="1"/>
  <c r="G849" i="1"/>
  <c r="G848" i="1"/>
  <c r="G847" i="1"/>
  <c r="G846" i="1"/>
  <c r="G845" i="1"/>
  <c r="G844" i="1"/>
  <c r="H843" i="1"/>
  <c r="G843" i="1"/>
  <c r="G842" i="1"/>
  <c r="H841" i="1"/>
  <c r="G841" i="1"/>
  <c r="H840" i="1"/>
  <c r="G840" i="1"/>
  <c r="G839" i="1"/>
  <c r="G838" i="1"/>
  <c r="G837" i="1"/>
  <c r="G836" i="1"/>
  <c r="G835" i="1"/>
  <c r="G834" i="1"/>
  <c r="G833" i="1"/>
  <c r="G832" i="1"/>
  <c r="H831" i="1"/>
  <c r="G831" i="1"/>
  <c r="G830" i="1"/>
  <c r="G829" i="1"/>
  <c r="H828" i="1"/>
  <c r="G828" i="1"/>
  <c r="H827" i="1"/>
  <c r="G827" i="1"/>
  <c r="G826" i="1"/>
  <c r="G825" i="1"/>
  <c r="G824" i="1"/>
  <c r="H823" i="1"/>
  <c r="G823" i="1"/>
  <c r="H822" i="1"/>
  <c r="G822" i="1"/>
  <c r="H821" i="1"/>
  <c r="G821" i="1"/>
  <c r="G815" i="1"/>
  <c r="G814" i="1"/>
  <c r="G813" i="1"/>
  <c r="G812" i="1"/>
  <c r="G811" i="1"/>
  <c r="G810" i="1"/>
  <c r="H809" i="1"/>
  <c r="G809" i="1"/>
  <c r="G808" i="1"/>
  <c r="G807" i="1"/>
  <c r="G806" i="1"/>
  <c r="H805" i="1"/>
  <c r="G805" i="1"/>
  <c r="G804" i="1"/>
  <c r="H803" i="1"/>
  <c r="G803" i="1"/>
  <c r="G802" i="1"/>
  <c r="G801" i="1"/>
  <c r="G800" i="1"/>
  <c r="G799" i="1"/>
  <c r="H798" i="1"/>
  <c r="G798" i="1"/>
  <c r="H797" i="1"/>
  <c r="G797" i="1"/>
  <c r="G796" i="1"/>
  <c r="G795" i="1"/>
  <c r="G794" i="1"/>
  <c r="G793" i="1"/>
  <c r="G792" i="1"/>
  <c r="G791" i="1"/>
  <c r="H790" i="1"/>
  <c r="G790" i="1"/>
  <c r="G789" i="1"/>
  <c r="G788" i="1"/>
  <c r="H787" i="1"/>
  <c r="G787" i="1"/>
  <c r="G786" i="1"/>
  <c r="G785" i="1"/>
  <c r="G784" i="1"/>
  <c r="G783" i="1"/>
  <c r="G782" i="1"/>
  <c r="G781" i="1"/>
  <c r="H780" i="1"/>
  <c r="G780" i="1"/>
  <c r="G779" i="1"/>
  <c r="G778" i="1"/>
  <c r="G777" i="1"/>
  <c r="G776" i="1"/>
  <c r="H775" i="1"/>
  <c r="G775" i="1"/>
  <c r="H774" i="1"/>
  <c r="G774" i="1"/>
  <c r="G768" i="1"/>
  <c r="H767" i="1"/>
  <c r="G767" i="1"/>
  <c r="H766" i="1"/>
  <c r="G766" i="1"/>
  <c r="G765" i="1"/>
  <c r="G764" i="1"/>
  <c r="H762" i="1"/>
  <c r="H761" i="1"/>
  <c r="G761" i="1"/>
  <c r="H759" i="1"/>
  <c r="H758" i="1"/>
  <c r="H757" i="1"/>
  <c r="G757" i="1"/>
  <c r="G753" i="1"/>
  <c r="H752" i="1"/>
  <c r="G752" i="1"/>
  <c r="H750" i="1"/>
  <c r="H749" i="1"/>
  <c r="G749" i="1"/>
  <c r="G748" i="1"/>
  <c r="G747" i="1"/>
  <c r="G746" i="1"/>
  <c r="G745" i="1"/>
  <c r="G744" i="1"/>
  <c r="G743" i="1"/>
  <c r="H742" i="1"/>
  <c r="G742" i="1"/>
  <c r="G741" i="1"/>
  <c r="H740" i="1"/>
  <c r="G740" i="1"/>
  <c r="H739" i="1"/>
  <c r="G739" i="1"/>
  <c r="H738" i="1"/>
  <c r="G738" i="1"/>
  <c r="D442" i="1" l="1"/>
  <c r="D885" i="1" s="1"/>
  <c r="E442" i="1"/>
  <c r="E885" i="1" s="1"/>
  <c r="F442" i="1"/>
  <c r="F885" i="1" s="1"/>
  <c r="C442" i="1"/>
  <c r="D732" i="1"/>
  <c r="E732" i="1"/>
  <c r="F732" i="1"/>
  <c r="C732" i="1"/>
  <c r="D577" i="1"/>
  <c r="D886" i="1" s="1"/>
  <c r="E577" i="1"/>
  <c r="E886" i="1" s="1"/>
  <c r="F577" i="1"/>
  <c r="F886" i="1" s="1"/>
  <c r="C577" i="1"/>
  <c r="D307" i="1"/>
  <c r="D883" i="1" s="1"/>
  <c r="E307" i="1"/>
  <c r="E883" i="1" s="1"/>
  <c r="F307" i="1"/>
  <c r="F883" i="1" s="1"/>
  <c r="C307" i="1"/>
  <c r="C883" i="1" s="1"/>
  <c r="D182" i="1"/>
  <c r="D882" i="1" s="1"/>
  <c r="E182" i="1"/>
  <c r="E882" i="1" s="1"/>
  <c r="F182" i="1"/>
  <c r="F882" i="1" s="1"/>
  <c r="C182" i="1"/>
  <c r="C882" i="1" s="1"/>
  <c r="G577" i="1" l="1"/>
  <c r="C886" i="1"/>
  <c r="G886" i="1" s="1"/>
  <c r="H882" i="1"/>
  <c r="G882" i="1"/>
  <c r="H883" i="1"/>
  <c r="G883" i="1"/>
  <c r="H886" i="1"/>
  <c r="H885" i="1"/>
  <c r="F887" i="1"/>
  <c r="E887" i="1"/>
  <c r="G442" i="1"/>
  <c r="C885" i="1"/>
  <c r="D887" i="1"/>
  <c r="H577" i="1"/>
  <c r="G732" i="1"/>
  <c r="H442" i="1"/>
  <c r="H732" i="1"/>
  <c r="G307" i="1"/>
  <c r="G182" i="1"/>
  <c r="H182" i="1"/>
  <c r="H307" i="1"/>
  <c r="D95" i="1"/>
  <c r="D881" i="1" s="1"/>
  <c r="E95" i="1"/>
  <c r="E881" i="1" s="1"/>
  <c r="F95" i="1"/>
  <c r="F881" i="1" s="1"/>
  <c r="C95" i="1"/>
  <c r="C881" i="1" s="1"/>
  <c r="C887" i="1" l="1"/>
  <c r="G887" i="1" s="1"/>
  <c r="G885" i="1"/>
  <c r="H887" i="1"/>
  <c r="G881" i="1"/>
  <c r="H881" i="1"/>
  <c r="H95" i="1"/>
  <c r="G95" i="1"/>
</calcChain>
</file>

<file path=xl/sharedStrings.xml><?xml version="1.0" encoding="utf-8"?>
<sst xmlns="http://schemas.openxmlformats.org/spreadsheetml/2006/main" count="7081" uniqueCount="1080">
  <si>
    <t xml:space="preserve">PRIHODI POSLOVANJA                                                                                                                                    </t>
  </si>
  <si>
    <t xml:space="preserve">Prihodi od poreza                                                                                                                                     </t>
  </si>
  <si>
    <t xml:space="preserve">Porez i prirez na dohodak                                                                                                                             </t>
  </si>
  <si>
    <t xml:space="preserve">Porez i prirez na dohodak od nesamostalnog rada                                                                                                       </t>
  </si>
  <si>
    <t xml:space="preserve">Porez i prirez na dohodak od samostalnih djelatnosti                                                                                                  </t>
  </si>
  <si>
    <t xml:space="preserve">Porez i prirez na dohodak od imovine i imovinskih prava                                                                                               </t>
  </si>
  <si>
    <t xml:space="preserve">Porez i prirez na dohodak od kapitala                                                                                                                 </t>
  </si>
  <si>
    <t xml:space="preserve">Porez i prirez na dohodak po godišnjoj prijavi                                                                                                        </t>
  </si>
  <si>
    <t xml:space="preserve">Porez i prirez na dohodak utvrđen u postupku nadzora za prethodne godine                                                                              </t>
  </si>
  <si>
    <t xml:space="preserve">Povrat poreza i prireza na dohodak po godišnjoj prijavi                                                                                               </t>
  </si>
  <si>
    <t xml:space="preserve">Porezi na imovinu                                                                                                                                     </t>
  </si>
  <si>
    <t xml:space="preserve">Stalni porezi na nepokretnu imovinu (zemlju, zgrade, kuće i ostalo)                                                                                   </t>
  </si>
  <si>
    <t xml:space="preserve">Porez na nasljedstava i darove                                                                                                                        </t>
  </si>
  <si>
    <t xml:space="preserve">Povremeni porezi na imovinu                                                                                                                           </t>
  </si>
  <si>
    <t xml:space="preserve">Porezi na robu i usluge                                                                                                                               </t>
  </si>
  <si>
    <t xml:space="preserve">Porez na promet                                                                                                                                       </t>
  </si>
  <si>
    <t xml:space="preserve">Porezi na korištenje dobara ili izvođenje aktivnosti                                                                                                  </t>
  </si>
  <si>
    <t xml:space="preserve">Porez na dobitke od igara na sreću i ostali porezi od igara na sreću                                                                                  </t>
  </si>
  <si>
    <t>Pomoći iz inozemstva i od subjekata unutar općeg proračuna</t>
  </si>
  <si>
    <t xml:space="preserve">Pomoći od međunarodnih organizacija te institucija i tijela EU                                                                                        </t>
  </si>
  <si>
    <t xml:space="preserve">Tekuće pomoći od institucija i tijela  EU                                                                                                             </t>
  </si>
  <si>
    <t>Pomoći proračunu iz drugih proračuna</t>
  </si>
  <si>
    <t>Tekuće pomoći proračunu iz drugih proračuna</t>
  </si>
  <si>
    <t xml:space="preserve">Kapitalne pomoći proračunu iz drugih proračuna </t>
  </si>
  <si>
    <t>Pomoći od izvanproračunskih korisnika</t>
  </si>
  <si>
    <t xml:space="preserve">Tekuće pomoći od izvanproračunskih korisnika </t>
  </si>
  <si>
    <t>Kapitalne pomoći od izvanproračunskih korisnika</t>
  </si>
  <si>
    <t xml:space="preserve">Pomoći izravnanja za decentralizirane funkcije                                                                                                        </t>
  </si>
  <si>
    <t xml:space="preserve">Tekuće pomoći izravnanja za decentralizirane funkcije                                                                                                 </t>
  </si>
  <si>
    <t>Pomoći proračunskim korisnicima iz proračuna koji im nije nadležan</t>
  </si>
  <si>
    <t>Tekuće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</si>
  <si>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</si>
  <si>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</si>
  <si>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</si>
  <si>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 xml:space="preserve">Prihodi od imovine                                                                                                                                    </t>
  </si>
  <si>
    <t xml:space="preserve">Prihodi od financijske imovine                                                                                                                        </t>
  </si>
  <si>
    <t xml:space="preserve">Kamate na oročena sredstva i depozite po viđenju                                                                                                      </t>
  </si>
  <si>
    <t xml:space="preserve">Prihodi od zateznih kamata                                                                                                                            </t>
  </si>
  <si>
    <t xml:space="preserve">Prihodi od pozitivnih tečajnih razlika i razlika zbog primjene valutne klauzule                                                                       </t>
  </si>
  <si>
    <t xml:space="preserve">Prihodi od dividendi                                                                                                                                  </t>
  </si>
  <si>
    <t xml:space="preserve">Prihodi iz dobiti trgovačkih društava, kreditnih i ostalih financijskih institucija po posebnim propisima                                             </t>
  </si>
  <si>
    <t xml:space="preserve">Ostali prihodi od financijske imovine                                                                                                                 </t>
  </si>
  <si>
    <t xml:space="preserve">Prihodi od nefinancijske imovine                                                                                                                      </t>
  </si>
  <si>
    <t xml:space="preserve">Naknade za koncesije                                                                                                                                  </t>
  </si>
  <si>
    <t xml:space="preserve">Prihodi od zakupa i iznajmljivanja imovine                                                                                                            </t>
  </si>
  <si>
    <t xml:space="preserve">Naknada za korištenje nefinancijske imovine                                                                                                           </t>
  </si>
  <si>
    <t xml:space="preserve">Naknade za ceste                                                                                                                                      </t>
  </si>
  <si>
    <t xml:space="preserve">Ostali prihodi od nefinancijske imovine                                                                                                               </t>
  </si>
  <si>
    <t xml:space="preserve">Prihodi od kamata na dane zajmove                                                                                                                     </t>
  </si>
  <si>
    <t xml:space="preserve">Prihodi od kamata na dane zajmove neprofitnim organizacijama, građanima i kućanstvima                                                                 </t>
  </si>
  <si>
    <t xml:space="preserve">Prihodi od kamata na dane zajmove trgovačkim društvima u javnom sektoru                                                                               </t>
  </si>
  <si>
    <t xml:space="preserve">Prihodi od upravnih i administrativnih pristojbi, pristojbi po posebnim propisima i naknada                                                           </t>
  </si>
  <si>
    <t xml:space="preserve">Upravne i administrativne pristojbe                                                                                                                   </t>
  </si>
  <si>
    <t xml:space="preserve">Županijske, gradske i općinske pristojbe i naknade                                                                                                    </t>
  </si>
  <si>
    <t xml:space="preserve">Ostale upravne pristojbe i naknade                                                                                                                    </t>
  </si>
  <si>
    <t xml:space="preserve">Ostale pristojbe i naknade                                                                                                                            </t>
  </si>
  <si>
    <t xml:space="preserve">Prihodi po posebnim propisima                                                                                                                         </t>
  </si>
  <si>
    <t xml:space="preserve">Prihodi vodnog gospodarstva                                                                                                                           </t>
  </si>
  <si>
    <t xml:space="preserve">Doprinosi za šume                                                                                                                                     </t>
  </si>
  <si>
    <t xml:space="preserve">Ostali nespomenuti prihodi                                                                                                                            </t>
  </si>
  <si>
    <t xml:space="preserve">Naknade od financijske imovine                                                                                                                        </t>
  </si>
  <si>
    <t xml:space="preserve">Komunalni doprinosi i naknade                                                                                                                         </t>
  </si>
  <si>
    <t xml:space="preserve">Komunalni doprinosi                                                                                                                                   </t>
  </si>
  <si>
    <t xml:space="preserve">Komunalne naknade                                                                                                                                     </t>
  </si>
  <si>
    <t xml:space="preserve">Naknade za priključak                                                                                                                                 </t>
  </si>
  <si>
    <t xml:space="preserve">Prihodi od prodaje proizvoda i robe te pruženih usluga i prihodi od donacija                                                                          </t>
  </si>
  <si>
    <t xml:space="preserve">Donacije od pravnih i fizičkih osoba izvan općeg proračuna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</si>
  <si>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</si>
  <si>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</t>
  </si>
  <si>
    <t xml:space="preserve">Kazne, upravne mjere i ostali prihodi                                                                                                                 </t>
  </si>
  <si>
    <t xml:space="preserve">Kazne i upravne mjere                                                                                                                                 </t>
  </si>
  <si>
    <t xml:space="preserve">Ostale kazne                                                                                                                                          </t>
  </si>
  <si>
    <t xml:space="preserve">Ostali prihodi                                                                                                                                        </t>
  </si>
  <si>
    <t xml:space="preserve">PRIHODI OD PRODAJE NEFINANCIJSKE IMOVINE                                                                                                              </t>
  </si>
  <si>
    <t>Prihodi od prodaje neproizvedene dugotrajne imovine</t>
  </si>
  <si>
    <t xml:space="preserve">Prihodi od prodaje materijalne imovine - prirodnih bogatstava                                                                                         </t>
  </si>
  <si>
    <t xml:space="preserve">Zemljište                                                                                                                                             </t>
  </si>
  <si>
    <t xml:space="preserve">Rudna bogatstva                                                                                                                                       </t>
  </si>
  <si>
    <t xml:space="preserve">Prihodi od prodaje nematerijalne imovine                                                                                                              </t>
  </si>
  <si>
    <t xml:space="preserve">Ostala prava                                                                                                                                          </t>
  </si>
  <si>
    <t xml:space="preserve">Ostala nematerijalna imovina                                                                                                                          </t>
  </si>
  <si>
    <t xml:space="preserve">Prihodi od prodaje proizvedene dugotrajne imovine                                                                                                     </t>
  </si>
  <si>
    <t xml:space="preserve">Prihodi od prodaje građevinskih objekata                                                                                                              </t>
  </si>
  <si>
    <t xml:space="preserve">Stambeni objekti                                                                                                                                      </t>
  </si>
  <si>
    <t xml:space="preserve">Poslovni objekti                                                                                                                                      </t>
  </si>
  <si>
    <t xml:space="preserve">Prihodi od prodaje postrojenja i opreme                                                                                                               </t>
  </si>
  <si>
    <t xml:space="preserve">Uredska oprema i namještaj                                                                                                                            </t>
  </si>
  <si>
    <t xml:space="preserve">Pomoći od inozemnih vlada                                                                                                                             </t>
  </si>
  <si>
    <t xml:space="preserve">Tekuće pomoći od inozemnih vlada                                                                                                                      </t>
  </si>
  <si>
    <t xml:space="preserve">Kapitalne pomoći od inozemnih vlada                                                                                                                   </t>
  </si>
  <si>
    <t xml:space="preserve">Tekuće pomoći od međunarodnih organizacija                                                                                                            </t>
  </si>
  <si>
    <t xml:space="preserve">Kapitalne pomoći od institucija i tijela  EU                                                                                                          </t>
  </si>
  <si>
    <t xml:space="preserve">Kapitalne pomoći izravnanja za decentralizirane funkcije                                                                                              </t>
  </si>
  <si>
    <t>Kapitalne pomoći proračunskim korisnicima iz proračuna koji im nije nadležan</t>
  </si>
  <si>
    <t xml:space="preserve">Prihodi od kamata po vrijednosnim papirima                                                                                                            </t>
  </si>
  <si>
    <t>Prihodi od prodaje kratkotrajne nefinancijske imovine</t>
  </si>
  <si>
    <t xml:space="preserve">Prihodi od kamata na dane zajmove kreditnim i ostalim financijskim institucijama izvan javnog sektora                                                 </t>
  </si>
  <si>
    <t xml:space="preserve">Državne upravne i sudske pristojbe                                                                                                                    </t>
  </si>
  <si>
    <t>Prihodi od novčane naknade poslodavca zbog nezapošljavanja osoba s invaliditetom</t>
  </si>
  <si>
    <t xml:space="preserve">Prihodi od prodaje proizvoda i robe te pruženih usluga                                                                                                </t>
  </si>
  <si>
    <t xml:space="preserve">Prihodi od prodaje proizvoda i robe                                                                                                                   </t>
  </si>
  <si>
    <t xml:space="preserve">Prihodi od pruženih usluga                                                                                                                            </t>
  </si>
  <si>
    <t>Prihodi iz nadležnog proračuna i od HZZO-a temeljem ugovornih obveza</t>
  </si>
  <si>
    <t>Prihodi od HZZO-a na temelju ugovornih obveza</t>
  </si>
  <si>
    <t xml:space="preserve">Ostali građevinski objekti                                                                                                                            </t>
  </si>
  <si>
    <t xml:space="preserve">Komunikacijska oprema                                                                                                                                 </t>
  </si>
  <si>
    <t xml:space="preserve">Oprema za održavanje i zaštitu                                                                                                                        </t>
  </si>
  <si>
    <t xml:space="preserve">Medicinska i laboratorijska oprema                                                                                                                    </t>
  </si>
  <si>
    <t xml:space="preserve">Instrumenti, uređaji i strojevi                                                                                                                       </t>
  </si>
  <si>
    <t xml:space="preserve">Sportska i glazbena oprema                                                                                                                            </t>
  </si>
  <si>
    <t xml:space="preserve">Uređaji, strojevi i oprema za ostale namjene                                                                                                          </t>
  </si>
  <si>
    <t xml:space="preserve">Prihodi od prodaje prijevoznih sredstava                                                                                                              </t>
  </si>
  <si>
    <t xml:space="preserve">Prijevozna sredstva u cestovnom prometu                                                                                                               </t>
  </si>
  <si>
    <t xml:space="preserve">Prihodi od prodaje knjiga, umjetničkih djela i ostalih izložbenih vrijednosti                                                                         </t>
  </si>
  <si>
    <t xml:space="preserve">Knjige                                                                                                                                                </t>
  </si>
  <si>
    <t xml:space="preserve">Prihodi od prodaje plemenitih metala i ostalih pohranjenih vrijednosti                                                                                </t>
  </si>
  <si>
    <t xml:space="preserve">Pohranjene knjige, umjetnička djela i slične vrijednosti                                                                                              </t>
  </si>
  <si>
    <t xml:space="preserve">RASHODI POSLOVANJA                                                                                                                                    </t>
  </si>
  <si>
    <t xml:space="preserve">Rashodi za zaposlene                                                                                                                                  </t>
  </si>
  <si>
    <t>Plaće (bruto)</t>
  </si>
  <si>
    <t xml:space="preserve">Plaće za redovan rad                                                                                                                                  </t>
  </si>
  <si>
    <t xml:space="preserve">Plaće u naravi      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</si>
  <si>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</si>
  <si>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</si>
  <si>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</si>
  <si>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</t>
  </si>
  <si>
    <t xml:space="preserve">Doprinosi za mirovinsko osiguranje                                                                                                                    </t>
  </si>
  <si>
    <t xml:space="preserve">Doprinosi za obvezno zdravstveno osiguranje                                                                                                           </t>
  </si>
  <si>
    <t xml:space="preserve">Doprinosi za obvezno osiguranje u slučaju nezaposlenosti                                                                                              </t>
  </si>
  <si>
    <t xml:space="preserve">Materijalni rashodi    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</si>
  <si>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</si>
  <si>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</si>
  <si>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</si>
  <si>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</t>
  </si>
  <si>
    <t xml:space="preserve">Ostale naknade troškova zaposlenima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</si>
  <si>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</t>
  </si>
  <si>
    <t xml:space="preserve">Uredski materijal i ostali materijalni rashodi                                                                                                        </t>
  </si>
  <si>
    <t xml:space="preserve">Materijal i sirovine                          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</si>
  <si>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</si>
  <si>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</si>
  <si>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</t>
  </si>
  <si>
    <t xml:space="preserve">Službena, radna i zaštitna odjeća i obuća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</si>
  <si>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</t>
  </si>
  <si>
    <t xml:space="preserve">Usluge telefona, pošte i prijevoza            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</si>
  <si>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</si>
  <si>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</si>
  <si>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</t>
  </si>
  <si>
    <t xml:space="preserve">Zakupnine i najamnine                                                                                                                                 </t>
  </si>
  <si>
    <t xml:space="preserve">Zdravstvene i veterinarske usluge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</si>
  <si>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</si>
  <si>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Računalne usluge     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</si>
  <si>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</si>
  <si>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</si>
  <si>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</si>
  <si>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 xml:space="preserve">Naknade za rad predstavničkih i izvršnih tijela, povjerenstava i slično                                                                               </t>
  </si>
  <si>
    <t xml:space="preserve">Premije osiguranja                            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</si>
  <si>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</si>
  <si>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Članarine i norme</t>
  </si>
  <si>
    <t xml:space="preserve">Pristojbe i naknade                                                                                                                                   </t>
  </si>
  <si>
    <t xml:space="preserve">Financijski rashodi        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</si>
  <si>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</t>
  </si>
  <si>
    <t xml:space="preserve">Kamate za primljene kredite i zajmove od kreditnih i ostalih financijskih institucija izvan javnog sektora                                            </t>
  </si>
  <si>
    <t xml:space="preserve">Ostali financijski rashodi   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</si>
  <si>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</si>
  <si>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 xml:space="preserve">Negativne tečajne razlike i razlike zbog primjene valutne klauzule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</si>
  <si>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</t>
  </si>
  <si>
    <t xml:space="preserve">Ostali nespomenuti financijski rashodi                                                                                                                </t>
  </si>
  <si>
    <t xml:space="preserve">Subvencije                   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</si>
  <si>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</t>
  </si>
  <si>
    <t>Subvencije trgovačkim društvima, zadrugama, poljoprivrednicima i obrtnicima izvan javnog sektora</t>
  </si>
  <si>
    <t xml:space="preserve">Subvencije trgovačkim društvima i zadrugama izvan javnog sektora </t>
  </si>
  <si>
    <t xml:space="preserve">Subvencije poljoprivrednicima i obrtnicima                                                                                                            </t>
  </si>
  <si>
    <t xml:space="preserve">Pomoći dane u inozemstvo i unutar općeg proračuna                                                                                                     </t>
  </si>
  <si>
    <t xml:space="preserve">Pomoći međunarodnim organizacijama te institucijama i tijelima EU                                                                                     </t>
  </si>
  <si>
    <t xml:space="preserve">Tekuće pomoći međunarodnim organizacijama te institucijama i tijelima EU                                                                              </t>
  </si>
  <si>
    <t xml:space="preserve">Pomoći unutar općeg proračuna                                                                                                                         </t>
  </si>
  <si>
    <t xml:space="preserve">Tekuće pomoći unutar općeg proračuna                                                                                                                  </t>
  </si>
  <si>
    <t xml:space="preserve">Kapitalne pomoći unutar općeg proračuna                                                                                                               </t>
  </si>
  <si>
    <t>Pomoći proračunskim korisnicima drugih proračuna</t>
  </si>
  <si>
    <t>Kapitalne pomoći proračunskim korisnicima drugih proračuna</t>
  </si>
  <si>
    <t xml:space="preserve">Naknade građanima i kućanstvima na temelju osiguranja i druge naknade                                                                                 </t>
  </si>
  <si>
    <t xml:space="preserve">Naknade građanima i kućanstvima na temelju osiguranja                                                                                                 </t>
  </si>
  <si>
    <t>Naknade građanima i kućanstvima u novcu - putem ustanova u javnom sektoru</t>
  </si>
  <si>
    <t xml:space="preserve">Ostale naknade građanima i kućanstvima iz proračuna                                                                                                   </t>
  </si>
  <si>
    <t xml:space="preserve">Naknade građanima i kućanstvima u novcu                                                                                                               </t>
  </si>
  <si>
    <t xml:space="preserve">Naknade građanima i kućanstvima u naravi                                                                                                              </t>
  </si>
  <si>
    <t xml:space="preserve">Naknade građanima i kućanstvima iz EU sredstava                                                                                                </t>
  </si>
  <si>
    <t xml:space="preserve">Ostali rashodi                                                                                                                                        </t>
  </si>
  <si>
    <t xml:space="preserve">Tekuće donacije u novcu                                                                                                                               </t>
  </si>
  <si>
    <t xml:space="preserve">Tekuće donacije iz EU sredstava                                                                                                                          </t>
  </si>
  <si>
    <t xml:space="preserve">Kapitalne donacije neprofitnim organizacijama                                                                                                         </t>
  </si>
  <si>
    <t xml:space="preserve">Kapitalne donacije građanima i kućanstvima                                                                                                            </t>
  </si>
  <si>
    <t xml:space="preserve">Kazne, penali i naknade štete                                                                                                                         </t>
  </si>
  <si>
    <t xml:space="preserve">Naknade šteta pravnim i fizičkim osobama                                                                                                              </t>
  </si>
  <si>
    <t xml:space="preserve">Ugovorene kazne i ostale naknade šteta                                                                                                                </t>
  </si>
  <si>
    <t>Ostale kazne</t>
  </si>
  <si>
    <t xml:space="preserve">Kapitalne pomoći                                                                                                                                      </t>
  </si>
  <si>
    <t xml:space="preserve">Kapitalne pomoći kreditnim i ostalim financijskim institucijama te trgovačkim društvima u javnom sektoru                                              </t>
  </si>
  <si>
    <t xml:space="preserve">Kapitalne pomoći kreditnim i ostalim financijskim institucijama te trgovačkim društvima izvan javnog sektora                                          </t>
  </si>
  <si>
    <t xml:space="preserve">RASHODI ZA NABAVU NEFINANCIJSKE IMOVINE                                                                                                               </t>
  </si>
  <si>
    <t>Rashodi za nabavu neproizvedene dugotrajne imovine</t>
  </si>
  <si>
    <t xml:space="preserve">Materijalna imovina - prirodna bogatstva                        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</si>
  <si>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</t>
  </si>
  <si>
    <t xml:space="preserve">Licence                                                                                                                                               </t>
  </si>
  <si>
    <t xml:space="preserve">Rashodi za nabavu proizvedene dugotrajne imovine            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</si>
  <si>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</t>
  </si>
  <si>
    <t xml:space="preserve">Ceste, željeznice i ostali prometni objekti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</si>
  <si>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</si>
  <si>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</t>
  </si>
  <si>
    <t xml:space="preserve">Prijevozna sredstva u pomorskom i riječnom prometu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</si>
  <si>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</t>
  </si>
  <si>
    <t xml:space="preserve">Muzejski izlošci i predmeti prirodnih rijetkosti                                                                                                      </t>
  </si>
  <si>
    <t xml:space="preserve">Višegodišnji nasadi i osnovno stado                                                                                                                   </t>
  </si>
  <si>
    <t xml:space="preserve">Osnovno stado             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</si>
  <si>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</t>
  </si>
  <si>
    <t xml:space="preserve">Ulaganja u računalne programe                                                                                                                         </t>
  </si>
  <si>
    <t xml:space="preserve">Ostala nematerijalna proizvedena imovina                                                                                                              </t>
  </si>
  <si>
    <t xml:space="preserve">Rashodi za dodatna ulaganja u nefinancijsku imovinu                                                                                            </t>
  </si>
  <si>
    <t xml:space="preserve">Dodatna ulaganja u građevinske objekte                                                                                                    </t>
  </si>
  <si>
    <t xml:space="preserve">Dodatna ulaganja na građevinskim objektima                                                                                                            </t>
  </si>
  <si>
    <t>Dodatna ulaganja u postrojenja i opremu</t>
  </si>
  <si>
    <t xml:space="preserve">Dodatna ulaganja na postrojenjima i opremi                          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</si>
  <si>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</t>
  </si>
  <si>
    <t>Troškovi sudskih postupaka</t>
  </si>
  <si>
    <t xml:space="preserve">Kamate za primljene kredite i zajmove od kreditnih i ostalih financijskih institucija u javnom sektoru                                                </t>
  </si>
  <si>
    <t xml:space="preserve">Kamate za primljene zajmove od trgovačkih društava i obrtnika izvan javnog sektora                                                                    </t>
  </si>
  <si>
    <t>Subvencije trgovačkim društvima, zadrugama, poljoprivrednicima i obrtnicima iz EU sredstava</t>
  </si>
  <si>
    <t xml:space="preserve">Pomoći inozemnim vladama                                                                                                                              </t>
  </si>
  <si>
    <t xml:space="preserve">Tekuće pomoći inozemnim vladama                                                                                                                       </t>
  </si>
  <si>
    <t>Tekuće pomoći proračunskim korisnicima drugih proračuna</t>
  </si>
  <si>
    <t>Naknade građanima i kućanstvima u naravi - neposredno ili putem ustanova izvan javnog sektora</t>
  </si>
  <si>
    <t xml:space="preserve">Tekuće donacije u naravi                                                                                                                              </t>
  </si>
  <si>
    <t xml:space="preserve">Naknade šteta zaposlenicima                                                                                                                           </t>
  </si>
  <si>
    <t xml:space="preserve">Umjetnička djela (izložena u galerijama, muzejima i slično)                                                                                           </t>
  </si>
  <si>
    <t xml:space="preserve">Ostale nespomenute izložbene vrijednosti                                                                                                              </t>
  </si>
  <si>
    <t xml:space="preserve">Umjetnička, literarna i znanstvena djela                                                                                                              </t>
  </si>
  <si>
    <t xml:space="preserve">Rashodi za nabavu plemenitih metala i ostalih pohranjenih vrijednosti                                                                                 </t>
  </si>
  <si>
    <t xml:space="preserve">Plemeniti metali i ostale pohranjene vrijednosti                                                                                                      </t>
  </si>
  <si>
    <t xml:space="preserve">Dodatna ulaganja na prijevoznim sredstvima                                                                                                            </t>
  </si>
  <si>
    <t xml:space="preserve"> </t>
  </si>
  <si>
    <t>ŠIFRA</t>
  </si>
  <si>
    <t>NAZIV</t>
  </si>
  <si>
    <t>IZVORNI PLAN
 2019.</t>
  </si>
  <si>
    <t>TEKUĆI PLAN
 2019.</t>
  </si>
  <si>
    <t>OSTVARENJE
2018.</t>
  </si>
  <si>
    <t>GODIŠNJI IZVJEŠTAJ O IZVRŠENJU 
Proračuna Grada Zagreba za 2019.</t>
  </si>
  <si>
    <t>I. OPĆI DIO</t>
  </si>
  <si>
    <t>A. RAČUN PRIHODA I RASHODA</t>
  </si>
  <si>
    <t>PRIHODI</t>
  </si>
  <si>
    <t>OSTVARENJE
2019.</t>
  </si>
  <si>
    <t>UKUPNO</t>
  </si>
  <si>
    <t>PRIHODI - VLASTITI IZVORI PRORAČUNSKIH KORISNIKA</t>
  </si>
  <si>
    <t>PRIHODI SVEUKUPNO</t>
  </si>
  <si>
    <t>IZVRŠENJE
2018.</t>
  </si>
  <si>
    <t>IZVRŠENJE
2019.</t>
  </si>
  <si>
    <t>RASHODI</t>
  </si>
  <si>
    <t>3</t>
  </si>
  <si>
    <t>5</t>
  </si>
  <si>
    <t>6</t>
  </si>
  <si>
    <t>7</t>
  </si>
  <si>
    <t>INDEKS
(6/3)</t>
  </si>
  <si>
    <t>INDEKS
(6/5)</t>
  </si>
  <si>
    <t>RASHODI - VLASTITI IZVORI PRORAČUNSKIH KORISNIKA</t>
  </si>
  <si>
    <t>RASHODI SVEUKUPNO</t>
  </si>
  <si>
    <t>B. RAČUN FINANCIRANJA</t>
  </si>
  <si>
    <t xml:space="preserve">PRIMICI OD FINANCIJSKE IMOVINE I ZADUŽIVANJA                                                                                                          </t>
  </si>
  <si>
    <t>Primljeni povrati glavnica danih zajmova i depozita</t>
  </si>
  <si>
    <t xml:space="preserve">Primici (povrati) glavnice zajmova danih neprofitnim organizacijama, građanima i kućanstvima                                                          </t>
  </si>
  <si>
    <t xml:space="preserve">Povrat zajmova danih neprofitnim organizacijama, građanima i kućanstvima u tuzemstvu                                                                  </t>
  </si>
  <si>
    <t xml:space="preserve">Primici (povrati) glavnice zajmova danih trgovačkim društvima u javnom sektoru                                                                        </t>
  </si>
  <si>
    <t xml:space="preserve">Povrat zajmova danih trgovačkim društvima u javnom sektoru                                                                                            </t>
  </si>
  <si>
    <t>Primici (povrati) glavnice zajmova danih kreditnim i ostalim financijskim institucijama izvan javnog sektora</t>
  </si>
  <si>
    <t xml:space="preserve">Povrat zajmova danih tuzemnim kreditnim institucijama izvan javnog sektora                                                                            </t>
  </si>
  <si>
    <t xml:space="preserve">Primici od prodaje dionica i udjela u glavnici                                                                                                        </t>
  </si>
  <si>
    <t xml:space="preserve">Primici od prodaje dionica i udjela u glavnici trgovačkih društava u javnom sektoru                                                                   </t>
  </si>
  <si>
    <t xml:space="preserve">Dionice i udjeli u glavnici trgovačkih društava u javnom sektoru                                                                                      </t>
  </si>
  <si>
    <t xml:space="preserve">Primici od zaduživanja                                                                                                                                </t>
  </si>
  <si>
    <t xml:space="preserve">Primljeni krediti i zajmovi od kreditnih i ostalih financijskih institucija u javnom sektoru                                                          </t>
  </si>
  <si>
    <t xml:space="preserve">Primljeni krediti od kreditnih institucija u javnom sektoru                                                                                           </t>
  </si>
  <si>
    <t xml:space="preserve">Primljeni krediti i zajmovi od kreditnih i ostalih financijskih institucija izvan javnog sektora                                                      </t>
  </si>
  <si>
    <t xml:space="preserve">Primljeni krediti od tuzemnih kreditnih institucija izvan javnog sektora                                                                              </t>
  </si>
  <si>
    <t xml:space="preserve">Primici od prodaje vrijednosnih papira iz portfelja                                                                                                   </t>
  </si>
  <si>
    <t xml:space="preserve">Primici za ostale vrijednosne papire                                                                                                                  </t>
  </si>
  <si>
    <t xml:space="preserve">Ostali tuzemni vrijednosni papiri                                                                                                                     </t>
  </si>
  <si>
    <t xml:space="preserve">IZDACI ZA FINANCIJSKU IMOVINU I OTPLATE ZAJMOVA                                                                                                       </t>
  </si>
  <si>
    <t>Izdaci za dane zajmove i depozite</t>
  </si>
  <si>
    <t xml:space="preserve">Izdaci za dane zajmove trgovačkim društvima u javnom sektoru                                                                                          </t>
  </si>
  <si>
    <t xml:space="preserve">Dani zajmovi trgovačkim društvima u javnom sektoru                                                                                                    </t>
  </si>
  <si>
    <t xml:space="preserve">Izdaci za dionice i udjele u glavnici                                                                                                                 </t>
  </si>
  <si>
    <t xml:space="preserve">Dionice i udjeli u glavnici trgovačkih društava izvan javnog sektora                                                                                  </t>
  </si>
  <si>
    <t xml:space="preserve">Dionice i udjeli u glavnici tuzemnih trgovačkih društava izvan javnog sektora                                                                         </t>
  </si>
  <si>
    <t xml:space="preserve">Izdaci za otplatu glavnice primljenih kredita i zajmova                                                                                               </t>
  </si>
  <si>
    <t xml:space="preserve">Otplata glavnice primljenih kredita i zajmova od kreditnih i ostalih financijskih institucija izvan javnog sektora                                    </t>
  </si>
  <si>
    <t xml:space="preserve">Otplata glavnice primljenih kredita od tuzemnih kreditnih institucija izvan javnog sektora                                                            </t>
  </si>
  <si>
    <t xml:space="preserve">Primici (povrati) glavnice zajmova danih kreditnim i ostalim financijskim institucijama u javnom sektoru                                              </t>
  </si>
  <si>
    <t xml:space="preserve">Povrat zajmova danih ostalim financijskim institucijama u javnom sektoru                                                                              </t>
  </si>
  <si>
    <t>Primici od povrata depozita i jamčevnih pologa</t>
  </si>
  <si>
    <t>Primici od povrata depozita od kreditnih i ostalih financijskih institucija - tuzemni</t>
  </si>
  <si>
    <t xml:space="preserve">Primici od prodaje dionica i udjela u glavnici kreditnih i ostalih financijskih institucija izvan javnog sektora                                      </t>
  </si>
  <si>
    <t xml:space="preserve">Dionice i udjeli u glavnici tuzemnih kreditnih i ostalih financijskih institucija izvan javnog sektora                                                </t>
  </si>
  <si>
    <t xml:space="preserve">Primici od prodaje dionica i udjela u glavnici trgovačkih društava izvan javnog sektora                                                               </t>
  </si>
  <si>
    <t xml:space="preserve">Primljeni zajmovi od ostalih tuzemnih financijskih institucija izvan javnog sektora                                                                   </t>
  </si>
  <si>
    <t xml:space="preserve">Primljeni zajmovi od trgovačkih društava i obrtnika izvan javnog sektora                                                                              </t>
  </si>
  <si>
    <t xml:space="preserve">Primljeni zajmovi od tuzemnih trgovačkih društava izvan javnog sektora                                                                                </t>
  </si>
  <si>
    <t xml:space="preserve">Primljeni zajmovi od drugih razina vlasti                                                                                                             </t>
  </si>
  <si>
    <t>Primljeni zajmovi od ostalih izvanproračunskih korisnika državnog proračuna</t>
  </si>
  <si>
    <t xml:space="preserve">Izdaci za dane zajmove kreditnim i ostalim financijskim institucijama u javnom sektoru                                                                </t>
  </si>
  <si>
    <t xml:space="preserve">Dani zajmovi ostalim financijskim institucijama u javnom sektoru                                                                                      </t>
  </si>
  <si>
    <t xml:space="preserve">Izdaci za dane zajmove kreditnim i ostalim financijskim institucijama izvan javnog sektora                                                            </t>
  </si>
  <si>
    <t xml:space="preserve">Dani zajmovi tuzemnim kreditnim institucijama izvan javnog sektora                                                                                    </t>
  </si>
  <si>
    <t xml:space="preserve">Izdaci za depozite i jamčevne pologe </t>
  </si>
  <si>
    <t>Izdaci za depozite u kreditnim i ostalim financijskim institucijama - tuzemni</t>
  </si>
  <si>
    <t xml:space="preserve">Otplata glavnice primljenih kredita i zajmova od kreditnih i ostalih financijskih institucija u javnom sektoru                                        </t>
  </si>
  <si>
    <t xml:space="preserve">Otplata glavnice primljenih kredita od kreditnih institucija u javnom sektoru                                                                         </t>
  </si>
  <si>
    <t xml:space="preserve">Otplata glavnice primljenih zajmova od ostalih financijskih institucija u javnom sektoru                                                              </t>
  </si>
  <si>
    <t xml:space="preserve">Otplata glavnice primljenih zajmova od ostalih tuzemnih financijskih institucija izvan javnog sektora                                                 </t>
  </si>
  <si>
    <t xml:space="preserve">Otplata glavnice primljenih zajmova od trgovačkih društava i obrtnika izvan javnog sektora                                                            </t>
  </si>
  <si>
    <t xml:space="preserve">Otplata glavnice primljenih zajmova od tuzemnih trgovačkih društava izvan javnog sektora                                                              </t>
  </si>
  <si>
    <t xml:space="preserve">Otplata glavnice primljenih zajmova od drugih razina vlasti                                                                                           </t>
  </si>
  <si>
    <t xml:space="preserve">Otplata glavnice primljenih zajmova od ostalih izvanproračunskih korisnika državnog proračuna                                                         </t>
  </si>
  <si>
    <t>RAČUN FINANCIRANJA - VLASTITI PRIHODI PRORAČUNSKIH KORISNIKA</t>
  </si>
  <si>
    <t>RAČUN FINANCIRANJA SVEUKUPNO</t>
  </si>
  <si>
    <t>NETO ZADUŽIVANJE/FINANCIRANJE</t>
  </si>
  <si>
    <t>PRIHODI I PRIMICI</t>
  </si>
  <si>
    <t>PRIHODI I PRIMICI SVEUKUPNO</t>
  </si>
  <si>
    <t>RASHODI I IZDACI</t>
  </si>
  <si>
    <t>PRIHODI I PRIMICI - VLASTITI IZVORI PRORAČUNSKIH KORISNIKA</t>
  </si>
  <si>
    <t>RASHODI I IZDACI - VLASTITI IZVORI PRORAČUNSKIH KORISNIKA</t>
  </si>
  <si>
    <t>RASHODI I IZDACI SVEUKUPNO</t>
  </si>
  <si>
    <t>Razdjel 001. URED GRADONAČELNIKA</t>
  </si>
  <si>
    <t>Glava 01. URED GRADONAČELNIKA - URED</t>
  </si>
  <si>
    <t>IZVOR</t>
  </si>
  <si>
    <t xml:space="preserve">NAZIV </t>
  </si>
  <si>
    <t>IZVORNI PLAN
2019.</t>
  </si>
  <si>
    <t>TEKUĆI PLAN 
2019.</t>
  </si>
  <si>
    <t>IZVRŠENJE 
2019.</t>
  </si>
  <si>
    <t xml:space="preserve">Program  1001.  REDOVNA DJELATNOST UPRAVNIH TIJELA                                                                                                                        </t>
  </si>
  <si>
    <t xml:space="preserve">Aktivnost  A100001.  OSNOVNA AKTIVNOST                                                                                                                                    </t>
  </si>
  <si>
    <t xml:space="preserve">Plaće (bruto)                                    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</si>
  <si>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                    </t>
  </si>
  <si>
    <t xml:space="preserve">Plaće u naravi                          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</si>
  <si>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</si>
  <si>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</si>
  <si>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                    </t>
  </si>
  <si>
    <t xml:space="preserve">Doprinosi za obvezno zdravstveno osiguranje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</si>
  <si>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</si>
  <si>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</si>
  <si>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</si>
  <si>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</si>
  <si>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                    </t>
  </si>
  <si>
    <t xml:space="preserve">Uredski materijal i ostali materijalni rashodi     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</si>
  <si>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                    </t>
  </si>
  <si>
    <t xml:space="preserve">Usluge telefona, pošte i prijevoza                            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</si>
  <si>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                    </t>
  </si>
  <si>
    <t xml:space="preserve">Zakupnine i najamnine                                                                                                                                                     </t>
  </si>
  <si>
    <t xml:space="preserve">Zdravstvene i veterinarske usluge                   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</si>
  <si>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</si>
  <si>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</si>
  <si>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</si>
  <si>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</t>
  </si>
  <si>
    <t xml:space="preserve">Naknade za rad predstavničkih i izvršnih tijela, povjerenstava i slično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</si>
  <si>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                    </t>
  </si>
  <si>
    <t xml:space="preserve">Članarine i norme                                        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</si>
  <si>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</si>
  <si>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</si>
  <si>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                    </t>
  </si>
  <si>
    <t xml:space="preserve">Aktivnost  A100009.  DRŽAVNE POTPORE ZA SUBVENCIONIRANJE RADIJSKIH I TELEVIZIJSKIH SADRŽAJA                                                                               </t>
  </si>
  <si>
    <t xml:space="preserve">Subvencije trgovačkim društvima, zadrugama, poljoprivrednicima i obrtnicima izvan javnog sektora                                                                          </t>
  </si>
  <si>
    <t xml:space="preserve">Subvencije trgovačkim društvima i zadrugama izvan javnog sektora                                                                                                          </t>
  </si>
  <si>
    <t xml:space="preserve">Aktivnost  A100010.  RAZVOJ SUSTAVA ZA UPRAVLJANJE POSLOVNIM PROCESIMA                                                                                                    </t>
  </si>
  <si>
    <t xml:space="preserve">Računalne usluge                                                                                                                                                          </t>
  </si>
  <si>
    <t xml:space="preserve">Aktivnost  A100011.  POTPORE MALE VRIJEDNOSTI ZA SUBVENCIONIRANJE SADRŽAJA U ELEKTRONIČKIM PUBLIKACIJAMA                                                                  </t>
  </si>
  <si>
    <t xml:space="preserve">Projekt  T100003.  E - ZAGREB                                                                                                                                             </t>
  </si>
  <si>
    <t xml:space="preserve">Program  1001.  SURADNJA GRADA ZAGREBA NA MEĐUGRADSKOJ I MEĐUNARODNOJ RAZINI                                                                                              </t>
  </si>
  <si>
    <t xml:space="preserve">Aktivnost  A100002.  URED GRADA ZAGREBA U BRUXELLESU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</si>
  <si>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                    </t>
  </si>
  <si>
    <t xml:space="preserve">Uredska oprema i namještaj                                                                                                                                                </t>
  </si>
  <si>
    <t xml:space="preserve">Projekt  T100043.  PREDSJEDANJE REPUBLIKE HRVATSKE VIJEĆEM EUROPSKE UNIJE 2020.                                                                                           </t>
  </si>
  <si>
    <t xml:space="preserve">Program  1005.  OBJEKTI GRADSKE UPRAVE                                                                                                                                    </t>
  </si>
  <si>
    <t xml:space="preserve">Aktivnost  A100001.  ODRŽAVANJE OBJEKATA, UREĐAJA, POSTROJENJA, OPREME I PRIJEVOZNIH SREDSTAVA GRADSKE UPRAVE                                                             </t>
  </si>
  <si>
    <t xml:space="preserve">Materijal i dijelovi za tekuće i investicijsko održavanje         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</si>
  <si>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                    </t>
  </si>
  <si>
    <t xml:space="preserve">Aktivnost  A100002.  NABAVA OPREME ZA UPRAVNA TIJELA                                                                                                                      </t>
  </si>
  <si>
    <t xml:space="preserve">Komunikacijska oprema                                                                                                                                                     </t>
  </si>
  <si>
    <t xml:space="preserve">Oprema za održavanje i zaštitu                                                                                                                                            </t>
  </si>
  <si>
    <t xml:space="preserve">Instrumenti, uređaji i strojevi                                                                                                                                           </t>
  </si>
  <si>
    <t xml:space="preserve">Uređaji, strojevi i oprema za ostale namjene                                                                                                                              </t>
  </si>
  <si>
    <t xml:space="preserve">Aktivnost  A100003.  REŽIJSKI I OSTALI TROŠKOVI                   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</si>
  <si>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</si>
  <si>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                    </t>
  </si>
  <si>
    <t xml:space="preserve">Službena, radna i zaštitna odjeća i obuća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</si>
  <si>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                    </t>
  </si>
  <si>
    <t xml:space="preserve">Premije osiguranja                             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</si>
  <si>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           </t>
  </si>
  <si>
    <t>Izvor financiranja 11: Opći prihodi i primici</t>
  </si>
  <si>
    <t xml:space="preserve">SVEUKUPNO RAZDJEL                                                                                                                                                         </t>
  </si>
  <si>
    <t>Razdjel 002. URED ZA JAVNU NABAVU</t>
  </si>
  <si>
    <t>Glava 01. URED ZA JAVNU NABAVU</t>
  </si>
  <si>
    <t xml:space="preserve">Pristojbe i naknade                                                   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</si>
  <si>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                    </t>
  </si>
  <si>
    <t xml:space="preserve">Tekuće donacije u novcu                                                                                                                                                   </t>
  </si>
  <si>
    <t>Razdjel 003. GRADSKI KONTROLNI URED</t>
  </si>
  <si>
    <t>Glava 01. GRADSKI KONTROLNI URED</t>
  </si>
  <si>
    <t>Razdjel 004. GRADSKI URED ZA STRATEGIJSKO PLANIRANJE I RAZVOJ GRADA</t>
  </si>
  <si>
    <t>Glava 01. GRADSKI URED ZA STRATEGIJSKO PLANIRANJE I RAZVOJ GRADA - URED</t>
  </si>
  <si>
    <t xml:space="preserve">Negativne tečajne razlike i razlike zbog primjene valutne klauzule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</si>
  <si>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                    </t>
  </si>
  <si>
    <t xml:space="preserve">Prijevozna sredstva u cestovnom prometu                                                                                                                                   </t>
  </si>
  <si>
    <t xml:space="preserve">Projekt  T100006.  POSTIZANJE ODRŽIVE MOBILNOSTI                                                                                                                          </t>
  </si>
  <si>
    <t xml:space="preserve">Projekt  T100014.  PRIPREMA I SUFIN.PROJEKATA PRIJAVLJENIH NA MEĐUNARODNE NATJEČAJE I DRUGE AKTIVNOSTI                                                                    </t>
  </si>
  <si>
    <t xml:space="preserve">Projekt  T100018.  SOCIALCAR                                                                                                                                              </t>
  </si>
  <si>
    <t xml:space="preserve">Projekt  T100038.  CIVITAS ECCENTRIC                                                                                                                                      </t>
  </si>
  <si>
    <t xml:space="preserve">Projekt  T100040.  PROGIREG                                                                                                                                               </t>
  </si>
  <si>
    <t xml:space="preserve">Doprinosi za obvezno osiguranje u slučaju nezaposlenosti                                                                                                                  </t>
  </si>
  <si>
    <t xml:space="preserve">Projekt  T100042.  URBANA AGENDA                                                                                                                                          </t>
  </si>
  <si>
    <t xml:space="preserve">Projekt  T100044.  NAUTILUS                                                                                                                                               </t>
  </si>
  <si>
    <t xml:space="preserve">Projekt  T100045.  STIMA                                                                                                                                                  </t>
  </si>
  <si>
    <t xml:space="preserve">Projekt  T100046.  URBAN REGENERATION MIX                                                                                                                                 </t>
  </si>
  <si>
    <t xml:space="preserve">Projekt  T100047.  SMARTEES                                                                                                                                               </t>
  </si>
  <si>
    <t xml:space="preserve">Projekt  T100048.  SPIRITHUAL                                                                                                                                             </t>
  </si>
  <si>
    <t xml:space="preserve">Program  1001.  PROSTORNO PLANIRANJE                                                                                                                                      </t>
  </si>
  <si>
    <t xml:space="preserve">Aktivnost  A100001.  IZRADA PROSTORNIH PLANOVA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</si>
  <si>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                    </t>
  </si>
  <si>
    <t xml:space="preserve">Ulaganja u računalne programe                                                                                                                                             </t>
  </si>
  <si>
    <t xml:space="preserve">Ostala nematerijalna proizvedena imovina                                                                                                                                  </t>
  </si>
  <si>
    <t xml:space="preserve">Aktivnost  A100004.  INFORMACIJSKI SUSTAV PROSTORNOG UREĐENJA                                                                                                             </t>
  </si>
  <si>
    <t xml:space="preserve">Aktivnost  A100006.  VOĐENJE GEOTEHNIČKOG KATASTRA                                                                                                                        </t>
  </si>
  <si>
    <t xml:space="preserve">Program  1002.  STATISTIKA GRADA ZAGREBA                                                                                                                                  </t>
  </si>
  <si>
    <t xml:space="preserve">Aktivnost  A100001.  POSLOVI STATISTIKE                                                                                                                                   </t>
  </si>
  <si>
    <t xml:space="preserve">Program  1001.  STRATEŠKO PLANIRANJE                                                                                                                                      </t>
  </si>
  <si>
    <t xml:space="preserve">Aktivnost  A100002.  UPRAVLJANJE PODACIMA O PROSTORU I STANOVNIŠTVU GRADA                                                                                                 </t>
  </si>
  <si>
    <t xml:space="preserve">Aktivnost  A100003.  SURADNJA SA SVEUČILIŠTEM U ZAGREBU I ZNANSTVENO - ISTRAŽIVAČKIM INSTITUCIJAMA                                                                        </t>
  </si>
  <si>
    <t xml:space="preserve">Aktivnost  A100004.  STRATEGIJA RAZVOJA URBANE AGLOMERACIJE ZAGREB                                                                                                        </t>
  </si>
  <si>
    <t xml:space="preserve">Aktivnost  A100006.  STRATEGIJA PROSTORNOG RAZVOJA GRADA ZAGREBA                                                                                                          </t>
  </si>
  <si>
    <t xml:space="preserve">Projekt  T100001.  RAZVOJNI PROJEKTI                                                                                                                                      </t>
  </si>
  <si>
    <t xml:space="preserve">Projekt  T100004.  PRIVREMENI OBLICI KORIŠTENJA OBALE I OKOLNOG PODRUČJA RIJEKE SAVE                                                                                      </t>
  </si>
  <si>
    <t xml:space="preserve">Program  1002.  KOMUNIKACIJA S JAVNOŠĆU                                                                                                                                   </t>
  </si>
  <si>
    <t xml:space="preserve">Aktivnost  A100001.  ZAGREBFORUM                                                                                                                                          </t>
  </si>
  <si>
    <t>Izvor financiranja 51: Pomoći od inozemnih vlada i tijela EU</t>
  </si>
  <si>
    <t>Glava 02. ZAVOD ZA PROSTORNO UREĐENJE GRADA ZAGREBA</t>
  </si>
  <si>
    <t>ZAVOD ZA PROSTORNO UREĐENJE GRADA ZAGREBA - FINANCIRANJE DJELATNOSTI IZ VLASTITIH I NAMJENSKIH PRIHODA</t>
  </si>
  <si>
    <t xml:space="preserve">Program  1001.  FINANCIRANJE DJELATNOSTI PRORAČUNSKIH KORISNIKA IZ VLASTITIH I NAMJENSKIH PRIHODA                                                                         </t>
  </si>
  <si>
    <t xml:space="preserve">Aktivnost  Z100001.  DJELATNOST PRORAČUNSKIH KORISNIKA KOJA SE FINANCIRA IZ VLASTITIH I NAMJENSKIH PRIHODA                                                                </t>
  </si>
  <si>
    <t xml:space="preserve">UKUPNO                                                                                                                                                                    </t>
  </si>
  <si>
    <t>Izvor financiranja 31: Vlastiti prihodi</t>
  </si>
  <si>
    <t xml:space="preserve">SVEUKUPNO GLAVA + VLASTITI I NAMJENSKI                                                                                                                                    </t>
  </si>
  <si>
    <t>Glava 03. RAZVOJNA AGENCIJA ZAGREB ZA KOORDINACIJU I POTICANJE REGIONALNOG RAZVOJA</t>
  </si>
  <si>
    <t xml:space="preserve">Ostale naknade troškova zaposlenima                                                                                                                                       </t>
  </si>
  <si>
    <t xml:space="preserve">Aktivnost  A100001.  PLAN RAZVOJA GRADA ZAGREBA 2021. - 2027.                                                                                                             </t>
  </si>
  <si>
    <t xml:space="preserve">Projekt  T100003.  TEHNIČKA POMOĆ ZG RAZVOJ IZ OP KONKURENTNOST I KOHEZIJA 2014. - 2020.                                                                                  </t>
  </si>
  <si>
    <t xml:space="preserve">Projekt  T100005.  SURADNJA NA IZRADI NACIONALNE RAZVOJNE STRATEGIJE DO 2030. GODINE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</si>
  <si>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                    </t>
  </si>
  <si>
    <t xml:space="preserve">Licence                                                                                                                                                                   </t>
  </si>
  <si>
    <t>Izvor financiranja 52: Pomoći iz drugih proračuna</t>
  </si>
  <si>
    <t>Izvor financiranja 56: Pomoći iz državnog proračuna temeljem prijenosa EU sredstava</t>
  </si>
  <si>
    <t xml:space="preserve">UKUPNO BEZ VLASTITIH I NAMJENSKIH IZVORA                                                                                                                                  </t>
  </si>
  <si>
    <t>Razdjel 005. GRADSKI URED ZA MJESNU SAMOUPRAVU</t>
  </si>
  <si>
    <t>Glava 01. GRADSKI URED ZA MJESNU SAMOUPRAVU - URED</t>
  </si>
  <si>
    <t xml:space="preserve">Kazne, penali i naknade štete                                                                                                                                             </t>
  </si>
  <si>
    <t xml:space="preserve">Naknade šteta pravnim i fizičkim osobama                                                                                                                                  </t>
  </si>
  <si>
    <t xml:space="preserve">Ugovorene kazne i ostale naknade šteta                                                                                                                                    </t>
  </si>
  <si>
    <t xml:space="preserve">Aktivnost  A100012.  JAVNO OBJAVLJIVANJE INFORMACIJA O RADU TIJELA MJESNE SAMOUPRAVE                                                                                      </t>
  </si>
  <si>
    <t xml:space="preserve">Program  1001.  OPREMANJE JAVNE UPRAVE                                                                                                                                    </t>
  </si>
  <si>
    <t xml:space="preserve">Aktivnost  A100001.  NABAVA OPREME ZA UPRAVNA TIJELA                                                                                                                      </t>
  </si>
  <si>
    <t xml:space="preserve">Program  1002.  POSLOVNI PROSTORI                                                                                                                                         </t>
  </si>
  <si>
    <t xml:space="preserve">Aktivnost  A100001.  ODRŽAVANJE POSLOVNIH PROSTORA                                                                                                                        </t>
  </si>
  <si>
    <t xml:space="preserve">Aktivnost  A100003.  OSTALE AKTIVNOSTI  POVEZANE S  PROSTORIMA MJESNE SAMOUPRAVE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</si>
  <si>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                    </t>
  </si>
  <si>
    <t xml:space="preserve">Ostali građevinski objekti                                                                                                                                                </t>
  </si>
  <si>
    <t xml:space="preserve">Program  1001.  ZAŠTITA OKOLIŠA                                                                                                                                           </t>
  </si>
  <si>
    <t xml:space="preserve">Aktivnost  A100002.  UREĐENJE PROSTORA PO NALOGU KOMUNALNOG REDARSTVA I INSPEKCIJE                                                                                        </t>
  </si>
  <si>
    <t xml:space="preserve">Program  1001.  ODRŽAVANJE KOMUNALNE INFRASTRUKTURE                                                                                                                       </t>
  </si>
  <si>
    <t xml:space="preserve">Aktivnost  A100007.  NERASPOREĐENA INTERVENTNA SREDSTVA ZA ODRŽAVANJE JAVNIH POVRŠINA                                                                                     </t>
  </si>
  <si>
    <t xml:space="preserve">Program  1004.  PROGRAM UREĐENJA GRADA                                                                                                                                    </t>
  </si>
  <si>
    <t xml:space="preserve">Aktivnost  A100002.  UREĐENJE GRADA IZVAN REDOVNIH PROGRAMA                                                                                                               </t>
  </si>
  <si>
    <t>Izvor financiranja 43: Ostali prihodi za posebne namjene</t>
  </si>
  <si>
    <t>Glava 02. GRADSKI URED ZA MJESNU SAMOUPRAVU - GRADSKE ČETVRTI</t>
  </si>
  <si>
    <t>0050201. GRADSKA ČETVRT DONJI GRAD</t>
  </si>
  <si>
    <t xml:space="preserve">Program  1001.  DJELATNOST GRADSKIH ČETVRTI                                                                                                                               </t>
  </si>
  <si>
    <t xml:space="preserve">Aktivnost  A100001.  OSNOVNA DJELATNOST GRADSKE ČETVRTI DONJI GRAD                                                                                                        </t>
  </si>
  <si>
    <t xml:space="preserve">Aktivnost  A100001.  JAVNA ODVODNJA OBORINSKIH VODA                                                                                                                       </t>
  </si>
  <si>
    <t xml:space="preserve">Aktivnost  A100002.  ČIŠĆENJE JAVNIH POVRŠINA                                                                                                                             </t>
  </si>
  <si>
    <t xml:space="preserve">Aktivnost  A100003.  ODRŽAVANJE JAVNIH POVRŠINA                                                                                                                           </t>
  </si>
  <si>
    <t xml:space="preserve">Aktivnost  A100004.  ODRŽAVANJE NERAZVRSTANIH CESTA                                                                                                                       </t>
  </si>
  <si>
    <t xml:space="preserve">UKUPNO  </t>
  </si>
  <si>
    <t xml:space="preserve">0050201 GRADSKA ČETVRT DONJI GRAD                                                                                                                                         </t>
  </si>
  <si>
    <t>0050202. GRADSKA ČETVRT GORNJI GRAD - MEDVEŠČAK</t>
  </si>
  <si>
    <t xml:space="preserve">Aktivnost  A100002.  OSNOVNA DJELATNOST GRADSKE ČETVRTI GORNJI GRAD - MEDVEŠČAK                                                                                           </t>
  </si>
  <si>
    <t xml:space="preserve">0050202 GRADSKA ČETVRT GORNJI GRAD - MEDVEŠČAK                                                                                                                            </t>
  </si>
  <si>
    <t>0050203. GRADSKA ČETVRT TRNJE</t>
  </si>
  <si>
    <t xml:space="preserve">Aktivnost  A100003.  OSNOVNA DJELATNOST GRADSKE ČETVRTI TRNJE                                                                                                             </t>
  </si>
  <si>
    <t xml:space="preserve">0050203 GRADSKA ČETVRT TRNJE                                                                                                                                              </t>
  </si>
  <si>
    <t>0050204. GRADSKA ČETVRT MAKSIMIR</t>
  </si>
  <si>
    <t xml:space="preserve">Aktivnost  A100004.  OSNOVNA DJELATNOST GRADSKE ČETVRTI MAKSIMIR               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</si>
  <si>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                    </t>
  </si>
  <si>
    <t xml:space="preserve">Kapitalne donacije neprofitnim organizacijama                                                                                                                             </t>
  </si>
  <si>
    <t xml:space="preserve">0050204 GRADSKA ČETVRT MAKSIMIR                                                                                                                                           </t>
  </si>
  <si>
    <t>0050205. GRADSKA ČETVRT PEŠČENICA - ŽITNJAK</t>
  </si>
  <si>
    <t xml:space="preserve">Aktivnost  A100005.  OSNOVNA DJELATNOST GRADSKE ČETVRTI PEŠČENICA - ŽITNJAK                                                                                               </t>
  </si>
  <si>
    <t xml:space="preserve">0050205 GRADSKA ČETVRT PEŠČENICA - ŽITNJAK                                                                                                                                </t>
  </si>
  <si>
    <t>0050206. GRADSKA ČETVRT NOVI ZAGREB - ISTOK</t>
  </si>
  <si>
    <t xml:space="preserve">Aktivnost  A100006.  OSNOVNA DJELATNOST GRADSKE ČETVRTI NOVI ZAGREB - ISTOK                                                                                               </t>
  </si>
  <si>
    <t xml:space="preserve">0050206 GRADSKA ČETVRT NOVI ZAGREB - ISTOK                                                                                                                                </t>
  </si>
  <si>
    <t>0050207. GRADSKA ČETVRT NOVI ZAGREB - ZAPAD</t>
  </si>
  <si>
    <t xml:space="preserve">Aktivnost  A100007.  OSNOVNA DJELATNOST GRADSKE ČETVRTI NOVI ZAGREB - ZAPAD                                                                                               </t>
  </si>
  <si>
    <t xml:space="preserve">0050207 GRADSKA ČETVRT NOVI ZAGREB - ZAPAD                                                                                                                                </t>
  </si>
  <si>
    <t>0050208. GRADSKA ČETVRT TREŠNJEVKA - SJEVER</t>
  </si>
  <si>
    <t xml:space="preserve">Aktivnost  A100008.  OSNOVNA DJELATNOST GRADSKE ČETVRTI TREŠNJEVKA - SJEVER                                                                                               </t>
  </si>
  <si>
    <t xml:space="preserve">0050208 GRADSKA ČETVRT TREŠNJEVKA - SJEVER                                                                                                                                </t>
  </si>
  <si>
    <t>0050209. GRADSKA ČETVRT TREŠNJEVKA - JUG</t>
  </si>
  <si>
    <t xml:space="preserve">Aktivnost  A100009.  OSNOVNA DJELATNOST GRADSKE ČETVRTI TREŠNJEVKA - JUG                                                                                                  </t>
  </si>
  <si>
    <t xml:space="preserve">0050209 GRADSKA ČETVRT TREŠNJEVKA - JUG                                                                                                                                   </t>
  </si>
  <si>
    <t>0050210. GRADSKA ČETVRT ČRNOMEREC</t>
  </si>
  <si>
    <t xml:space="preserve">Aktivnost  A100010.  OSNOVNA DJELATNOST GRADSKE ČETVRTI ČRNOMEREC                                                                                                         </t>
  </si>
  <si>
    <t xml:space="preserve">0050210 GRADSKA ČETVRT ČRNOMEREC                                                                                                                                          </t>
  </si>
  <si>
    <t>0050211. GRADSKA ČETVRT GORNJA DUBRAVA</t>
  </si>
  <si>
    <t xml:space="preserve">Aktivnost  A100011.  OSNOVNA DJELATNOST GRADSKE ČETVRTI GORNJA DUBRAVA                                                                                                    </t>
  </si>
  <si>
    <t xml:space="preserve">0050211 GRADSKA ČETVRT GORNJA DUBRAVA                                                                                                                                     </t>
  </si>
  <si>
    <t>0050212. GRADSKA ČETVRT DONJA DUBRAVA</t>
  </si>
  <si>
    <t xml:space="preserve">Aktivnost  A100012.  OSNOVNA DJELATNOST GRADSKE ČETVRTI DONJA DUBRAVA                                                                                                     </t>
  </si>
  <si>
    <t xml:space="preserve">0050212 GRADSKA ČETVRT DONJA DUBRAVA                                                                                                                                      </t>
  </si>
  <si>
    <t>0050213. GRADSKA ČETVRT STENJEVEC</t>
  </si>
  <si>
    <t xml:space="preserve">Aktivnost  A100013.  OSNOVNA DJELATNOST GRADSKE ČETVRTI STENJEVEC                                                                                                         </t>
  </si>
  <si>
    <t xml:space="preserve">0050213 GRADSKA ČETVRT STENJEVEC                                                                                                                                          </t>
  </si>
  <si>
    <t>0050214. GRADSKA ČETVRT PODSUSED - VRAPČE</t>
  </si>
  <si>
    <t xml:space="preserve">Aktivnost  A100014.  OSNOVNA DJELATNOST GRADSKE ČETVRTI PODSUSED - VRAPČE                                                                                                 </t>
  </si>
  <si>
    <t xml:space="preserve">0050214 GRADSKA ČETVRT PODSUSED - VRAPČE                                                                                                                                  </t>
  </si>
  <si>
    <t>0050215. GRADSKA ČETVRT PODSLJEME</t>
  </si>
  <si>
    <t xml:space="preserve">Aktivnost  A100015.  OSNOVNA DJELATNOST GRADSKE ČETVRTI PODSLJEME                                                                                                         </t>
  </si>
  <si>
    <t xml:space="preserve">0050215 GRADSKA ČETVRT PODSLJEME                                                                                                                                          </t>
  </si>
  <si>
    <t>0050216. GRADSKA ČETVRT SESVETE</t>
  </si>
  <si>
    <t xml:space="preserve">Aktivnost  A100016.  OSNOVNA DJELATNOST GRADSKE ČETVRTI SESVETE                                                                                                           </t>
  </si>
  <si>
    <t xml:space="preserve">0050216 GRADSKA ČETVRT SESVETE                                                                                                                                            </t>
  </si>
  <si>
    <t>0050217. GRADSKA ČETVRT BREZOVICA</t>
  </si>
  <si>
    <t xml:space="preserve">Aktivnost  A100017.  OSNOVNA DJELATNOST GRADSKE ČETVRTI BREZOVICA                                                                                                         </t>
  </si>
  <si>
    <t xml:space="preserve">0050217 GRADSKA ČETVRT BREZOVICA                                                                                                                                          </t>
  </si>
  <si>
    <t>Razdjel 006. GRADSKI URED ZA OPĆU UPRAVU</t>
  </si>
  <si>
    <t>Glava 01. GRADSKI URED ZA OPĆU UPRAVU</t>
  </si>
  <si>
    <t xml:space="preserve">Materijal i sirovine                                                                                                                                                      </t>
  </si>
  <si>
    <t xml:space="preserve">Ostali nespomenuti financijski rashodi                                                                                                                                    </t>
  </si>
  <si>
    <t xml:space="preserve">Aktivnost  A100003.  MATIČARSTVO I EVIDENCIJE DRŽAVLJANSTVA                                                                                                               </t>
  </si>
  <si>
    <t>Razdjel 007. GRADSKI URED ZA FINANCIJE</t>
  </si>
  <si>
    <t>Glava 01. GRADSKI URED ZA FINANCIJE</t>
  </si>
  <si>
    <t xml:space="preserve">Aktivnost  A100007.  PRORAČUNSKA ZALIHA                                                                                                                                   </t>
  </si>
  <si>
    <t xml:space="preserve">Aktivnost  A100008.  RADNI SPOROVI                                                                                                                                        </t>
  </si>
  <si>
    <t xml:space="preserve">Program  1001.  JAVNI DUG                                                                                                                                                 </t>
  </si>
  <si>
    <t xml:space="preserve">Aktivnost  A100001.  ZAJMOVI OD TUZEMNIH BANAKA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</si>
  <si>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                    </t>
  </si>
  <si>
    <t xml:space="preserve">Kamate za primljene kredite i zajmove od kreditnih i ostalih financijskih institucija izvan javnog sektora                                                                </t>
  </si>
  <si>
    <t xml:space="preserve">Otplata glavnice primljenih kredita i zajmova od kreditnih i ostalih financijskih institucija izvan javnog sektora                                                        </t>
  </si>
  <si>
    <t xml:space="preserve">Otplata glavnice primljenih kredita od tuzemnih kreditnih institucija izvan javnog sektora                                                                                </t>
  </si>
  <si>
    <t xml:space="preserve">Aktivnost  A100004.  JAMSTVENA PRIČUVA                                                                                                                                    </t>
  </si>
  <si>
    <t xml:space="preserve">Izdaci za dane zajmove trgovačkim društvima u javnom sektoru                                                                                                              </t>
  </si>
  <si>
    <t xml:space="preserve">Dani zajmovi trgovačkim društvima u javnom sektoru                                                                                                                        </t>
  </si>
  <si>
    <t>Razdjel 008. GRADSKI URED ZA GOSPODARSTVO, ENERGETIKU I ZAŠTITU OKOLIŠA</t>
  </si>
  <si>
    <t>Glava 01. GRADSKI URED ZA GOSPODARSTVO, ENERGETIKU I ZAŠTITU OKOLIŠA</t>
  </si>
  <si>
    <t xml:space="preserve">Dionice i udjeli u glavnici trgovačkih društava u javnom sektoru                                                                                                          </t>
  </si>
  <si>
    <t xml:space="preserve">Program  1001.  SUSTAVNO GOSPODARENJE ENERGIJOM                                                                                                                           </t>
  </si>
  <si>
    <t xml:space="preserve">Aktivnost  A100003.  PRIMJENE MJERA ZA ENERGETSKU UČINKOVITOST I OBNOVLJIVE IZVORE ENERGIJE                                                                               </t>
  </si>
  <si>
    <t xml:space="preserve">Aktivnost  A100007.  OSTALE AKTIVNOSTI POVEZANE S ENERGIJOM                                                                                                               </t>
  </si>
  <si>
    <t xml:space="preserve">Aktivnost  A100008.  INFORMIRANJE GRAĐANA O ENERGETSKOJ UČINKOVITOSTI I O UČINCIMA KLIMATSKIH PROMJENA                                                                    </t>
  </si>
  <si>
    <t xml:space="preserve">Projekt  T100005.  ENERGETSKA CERTIFIKACIJA ZGRADA                                                                                                                        </t>
  </si>
  <si>
    <t xml:space="preserve">Program  1003.  ENERGETSKE BILANCE, PROGRAMI I STRATEGIJE GRADA ZAGREBA                                                                                                   </t>
  </si>
  <si>
    <t xml:space="preserve">Aktivnost  A100001.  ENERGETSKA BILANCA GRADA ZAGREBA                                                                                                                     </t>
  </si>
  <si>
    <t xml:space="preserve">Projekt  T100002.  ENERGETSKI INFORMACIJSKI SUSTAV                                                                                                                        </t>
  </si>
  <si>
    <t xml:space="preserve">Projekt  T100003.  ENERGETSKE STRATEGIJE                                                                                                                                  </t>
  </si>
  <si>
    <t xml:space="preserve">Program  1001.  MEĐUNARODNA I MEĐUGRADSKA SURADNJA I UDRUGE CIVILNOG DRUŠTVA                                                                                              </t>
  </si>
  <si>
    <t xml:space="preserve">Aktivnost  A100004.  UDRUGE KOJE DJELUJU NA PODRUČJU ENERGIJE I KLIMATSKIH PROMJENA                                                                                       </t>
  </si>
  <si>
    <t xml:space="preserve">Aktivnost  A100005.  REGIONALNA ENERGETSKA AGENCIJA SJEVEROZAPADNE HRVATSKE                                                                                               </t>
  </si>
  <si>
    <t xml:space="preserve">Projekt  T100019.  "ZagEE" (IEE)                                                                                                                                          </t>
  </si>
  <si>
    <t xml:space="preserve">Pomoći temeljem prijenosa EU sredstava                                                                                                                                    </t>
  </si>
  <si>
    <t xml:space="preserve">Tekuće pomoći temeljem prijenosa EU sredstava                                                                                                                             </t>
  </si>
  <si>
    <t xml:space="preserve">Poslovni objekti                                                                                                                                                          </t>
  </si>
  <si>
    <t xml:space="preserve">Projekt  T100042.  "TOGETHER" (Interreg Central Europe)                                                                                                                   </t>
  </si>
  <si>
    <t xml:space="preserve">Projekt  T100044.  ENERGETSKA OBNOVA ZGRADA JAVNE NAMJENE                                                                                                                 </t>
  </si>
  <si>
    <t xml:space="preserve">Projekt  T100007.  POSLOVI I AKTIVNOSTI ZAŠTITE OKOLIŠA                                                                                                                   </t>
  </si>
  <si>
    <t xml:space="preserve">Program  1002.  ZAŠTITA ZRAKA                                                                                                                                             </t>
  </si>
  <si>
    <t xml:space="preserve">Projekt  T100008.  POSLOVI I AKTIVNOSTI ZAŠTITE ZRAKA                                                                                                                     </t>
  </si>
  <si>
    <t xml:space="preserve">Program  1003.  GOSPODARENJE OTPADOM                                                                                                                                      </t>
  </si>
  <si>
    <t xml:space="preserve">Aktivnost  A100001.  ODLAGALIŠTE OTPADA JAKUŠEVEC - PRUDINEC             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</si>
  <si>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                    </t>
  </si>
  <si>
    <t xml:space="preserve">Naknade građanima i kućanstvima u naravi                                                                                                                                  </t>
  </si>
  <si>
    <t xml:space="preserve">Ostale kazne                                                                                                                                                              </t>
  </si>
  <si>
    <t xml:space="preserve">Projekt  K100004.  CENTAR ZA GOSPODARENJE OTPADOM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</si>
  <si>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</si>
  <si>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                    </t>
  </si>
  <si>
    <t xml:space="preserve">Kapitalne pomoći kreditnim i ostalim financijskim institucijama te trgovačkim društvima u javnom sektoru                                                                  </t>
  </si>
  <si>
    <t xml:space="preserve">Materijalna imovina - prirodna bogatstva                                                                                                                                  </t>
  </si>
  <si>
    <t xml:space="preserve">Zemljište                                                                                                                                                                 </t>
  </si>
  <si>
    <t xml:space="preserve">Projekt  T100001.  AKTIVNOSTI I MJERE U VEZI S GOSPODARENJEM OTPADOM                                                                                                      </t>
  </si>
  <si>
    <t xml:space="preserve">Projekt  T100002.  IZOBRAZNO - INFORMATIVNE AKTIVNOSTI - STAVI PRAVU STVAR NA PRAVO MJESTO                                                                                </t>
  </si>
  <si>
    <t xml:space="preserve">Program  1004.  ODRŽIVI RAZVOJ                                                                                                                                            </t>
  </si>
  <si>
    <t xml:space="preserve">Aktivnost  A100001.  POSLOVI I AKTIVNOSTI U CILJU  ODRŽIVOG RAZVOJA                                                                                                       </t>
  </si>
  <si>
    <t xml:space="preserve">Aktivnost  A100002.  ZAGREB SMART CITY - REALIZACIJA I KOORDINACIJA PROJEKATA PAMETNOG GRADA                                                                              </t>
  </si>
  <si>
    <t xml:space="preserve">Projekt  T100002.  UDRUGE KOJE DJELUJU NA PODRUČJU ZAŠTITE OKOLIŠA I OKOLIŠNO ODRŽIVOG RAZVOJA                                                                            </t>
  </si>
  <si>
    <t xml:space="preserve">Aktivnost  A100004.  INVESTICIJSKI I RAZVOJNI PROJEKTI                                                                                                                    </t>
  </si>
  <si>
    <t xml:space="preserve">Projekt  K100005.  STADION MAKSIMIR - SANACIJA SJEVERNE TRIBINE                                                                                                           </t>
  </si>
  <si>
    <t xml:space="preserve">Projekt  K100007.  ZAGREB ZA INOVACIJE                                                                                                                                    </t>
  </si>
  <si>
    <t xml:space="preserve">Program  1001.  ZAŠTITA VODA                                                                                                                                              </t>
  </si>
  <si>
    <t xml:space="preserve">Aktivnost  A100004.  AKTIVNOSTI POVEZANE SA ZAŠTITOM VODA                                                                                                                 </t>
  </si>
  <si>
    <t xml:space="preserve">Aktivnost  A100005.  PRIKLJUČENJE NA KOMUNALNE VODNE GRAĐEVINE                                                                                                            </t>
  </si>
  <si>
    <t xml:space="preserve">Projekt  K100007.  PROČIŠĆAVANJE OTPADNIH VODA                                                                                                                            </t>
  </si>
  <si>
    <t xml:space="preserve">Kapitalne pomoći kreditnim i ostalim financijskim institucijama te trgovačkim društvima izvan javnog sektora                                                              </t>
  </si>
  <si>
    <t xml:space="preserve">Projekt  K100008.  ZBRINJAVANJE MULJA                                                                                                                                     </t>
  </si>
  <si>
    <t xml:space="preserve">Projekt  K100009.  IZMULJIVANJE JEZERA JARUN                                                                                                                              </t>
  </si>
  <si>
    <t xml:space="preserve">Program  1002.  PROMET I JAVNI PRIJEVOZ                                                                                                                                   </t>
  </si>
  <si>
    <t xml:space="preserve">Aktivnost  A100002.  ZAGREBAČKI ELEKTRIČNI TRAMVAJ                                                                                                                        </t>
  </si>
  <si>
    <t xml:space="preserve">Aktivnost  A100003.  ZRAČNA LUKA ZAGREB                                                                                                                                   </t>
  </si>
  <si>
    <t xml:space="preserve">Projekt  T100001.  INTEGRIRANI PROMET ZAGREBAČKOG PODRUČJA                                                                                                                </t>
  </si>
  <si>
    <t xml:space="preserve">Program  1001.  RAZVOJ GOSPODARSTVA                                                                                                                                       </t>
  </si>
  <si>
    <t xml:space="preserve">Aktivnost  A100001.  POTICANJE RAZVOJA OBRTA, MALOG I SREDNJEG PODUZETNIŠTVA                                                                                              </t>
  </si>
  <si>
    <t xml:space="preserve">Subvencije poljoprivrednicima i obrtnicima                                                                                                                                </t>
  </si>
  <si>
    <t xml:space="preserve">Aktivnost  A100002.  BIOCENTAR                                                                                                                                            </t>
  </si>
  <si>
    <t xml:space="preserve">Aktivnost  A100003.  ZAGREBAČKI INOVACIJSKI CENTAR D.O.O.                                                                                                                 </t>
  </si>
  <si>
    <t xml:space="preserve">Aktivnost  A100004.  POTPORE PODUZETNICIMA PREKO ZAGREBAČKOG INOVACIJSKOG CENTRA d.o.o.                                                                                   </t>
  </si>
  <si>
    <t xml:space="preserve">Aktivnost  A100005.  ZAŠTITA POTROŠAČA                                                                                                                                    </t>
  </si>
  <si>
    <t xml:space="preserve">Aktivnost  A100006.  LOKALNE MANIFESTACIJE I SAJMOVI U FUNKCIJI RAZVOJA GOSPODARSTVA                                                                                      </t>
  </si>
  <si>
    <t xml:space="preserve">Aktivnost  A100008.  AKCELERATORSKI PROGRAM                                                                                                                               </t>
  </si>
  <si>
    <t xml:space="preserve">Aktivnost  A100010.  SURADNJA SA ZNANSTVENO ISTRAŽIVAČKIM INST. I SVEUČILIŠTIMA U FUNKCIJI RAZVOJA GOSPODARSTVA                                                           </t>
  </si>
  <si>
    <t xml:space="preserve">Projekt  T100003.  PROMOCIJA OBRTNIŠTVA                                                                                                                                   </t>
  </si>
  <si>
    <t xml:space="preserve">Projekt  T100006.  ZAGREB CRAFTS                                                                                                                                          </t>
  </si>
  <si>
    <t xml:space="preserve">Program  1001.  TURIZAM                                                                                                                                                   </t>
  </si>
  <si>
    <t xml:space="preserve">Aktivnost  A100001.  PODIZANJE KONKURENTNOSTI U TURIZMU                                                                                                                   </t>
  </si>
  <si>
    <t xml:space="preserve">Projekt  T100002.  UNAPREĐENJE BICIKLISTIČKOG PROMETA I MOBILNOSTI (ZGCU)                                                                                                 </t>
  </si>
  <si>
    <t xml:space="preserve">Projekt  T100004.  GREENWAY ZAGREB/DG02 - SAVSKA RUTA                                                                                                                     </t>
  </si>
  <si>
    <t xml:space="preserve">Projekt  T100005.  BICIKLISTIČKA MAGISTRALA - ZAGREB ISTOK                                                                                                                </t>
  </si>
  <si>
    <t>Izvor financiranja 81: Namjenski primici od zaduživanja</t>
  </si>
  <si>
    <t>Razdjel 009. GRADSKI URED ZA OBRAZOVANJE</t>
  </si>
  <si>
    <t>Glava 01. GRADSKI URED ZA OBRAZOVANJE - URED</t>
  </si>
  <si>
    <t xml:space="preserve">Program  1001.  DJELOVANJE ZA MLADE                                                                                                                                       </t>
  </si>
  <si>
    <t xml:space="preserve">Projekt  T100001.  PROJEKTI NEFORMALNOG OBRAZOVANJA                                                                                                                       </t>
  </si>
  <si>
    <t xml:space="preserve">Program  1002.  OPĆI PROGRAMI ODGOJA I OBRAZOVANJA                                                                                                                        </t>
  </si>
  <si>
    <t xml:space="preserve">Aktivnost  A100001.  UČENIČKI I STUDENTSKI STANDARD TE POTPORE DJECI POGINULIH I NESTALIH BRANITELJA                                                                      </t>
  </si>
  <si>
    <t xml:space="preserve">Naknade građanima i kućanstvima u novcu                                                                                                                                   </t>
  </si>
  <si>
    <t xml:space="preserve">Aktivnost  A100002.  TEHNIČKA KULTURA                                                                                                                                     </t>
  </si>
  <si>
    <t xml:space="preserve">Aktivnost  A100003.  MJERE POVEĆANJA SIGURNOSTI, RAD S DAROVITIMA I S DJECOM S POSEBNIM POTREBAMA                                                                         </t>
  </si>
  <si>
    <t xml:space="preserve">Aktivnost  A100005.  CJELOŽIVOTNO OBRAZOVANJE ODRASLIH                                                                                                                    </t>
  </si>
  <si>
    <t xml:space="preserve">Aktivnost  A100008.  SURADNJA GRADA ZAGREBA SA SVEUČILIŠTEM U ZAGREBU I HAZU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</si>
  <si>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                    </t>
  </si>
  <si>
    <t xml:space="preserve">Tekuće pomoći unutar općeg proračuna                                                                                                                                      </t>
  </si>
  <si>
    <t xml:space="preserve">Projekt  K100006.  NOVOSAGRAĐENI ODGOJNO-OBRAZOVNI OBJEKTI                                                                                                                </t>
  </si>
  <si>
    <t xml:space="preserve">Projekt  K100007.  PRENAMJENA PROSTORA U VLAŠKOJ 87 ZA POTREBE GLAZBENE ŠKOLE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</si>
  <si>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                                </t>
  </si>
  <si>
    <t xml:space="preserve">Dodatna ulaganja na građevinskim objektima                                                                                                                                </t>
  </si>
  <si>
    <t xml:space="preserve">Dodatna ulaganja u postrojenja i opremu                                                                                                                                   </t>
  </si>
  <si>
    <t xml:space="preserve">Dodatna ulaganja na postrojenjima i opremi                                                                                                                                </t>
  </si>
  <si>
    <t xml:space="preserve">Projekt  T100012.  UKLJUČIVANJE ROMSKE DJECE OD GODINE DANA ŽIVOTA U PREDŠK. ODGOJ I OBRAZOVANJE                                                                          </t>
  </si>
  <si>
    <t xml:space="preserve">Projekt  T100013.  DAROVITA DJECA SU POSEBAN DAR                                                                                                                          </t>
  </si>
  <si>
    <t xml:space="preserve">Projekt  T100016.  POMOĆNICI U NASTAVI/STRUČNI KOM.POSREDNICI KAO POTPORA INKL.OBRAZOVANJU - FAZA III.                                                                    </t>
  </si>
  <si>
    <t>Glava 02. PREDŠKOLSKI ODGOJ I OBRAZOVANJE</t>
  </si>
  <si>
    <t xml:space="preserve">Program  1001.  REDOVNA DJELATNOST USTANOVA PREDŠKOLSKOG ODGOJA                                                                                                           </t>
  </si>
  <si>
    <t xml:space="preserve">Aktivnost  A100001.  REDOVNA DJELATNOST USTANOVA PREDŠKOLSKOG ODGOJA                                                                                                      </t>
  </si>
  <si>
    <t xml:space="preserve">Aktivnost  A100003.  VJERSKI I PRIVATNI VRTIĆI I DRUGE POMOĆI                                                                                                             </t>
  </si>
  <si>
    <t xml:space="preserve">Projekt  K100002.  OPREMANJE USTANOVA PREDŠKOLSKOG ODGOJA                                                                                                                 </t>
  </si>
  <si>
    <t xml:space="preserve">Projekt  T100001.  SUFINANCIRANJE PROJEKATA PRIJAVLJENIH NA NATJEČAJE EUROPSKIH FONDOVA                                                                                   </t>
  </si>
  <si>
    <t>PREDŠKOLSKI ODGOJ I OBRAZOVANJE - FINANCIRANJE DJELATNOSTI IZ VLASTITIH I NAMJENSKIH PRIHODA</t>
  </si>
  <si>
    <t xml:space="preserve">Plaće za posebne uvjete rada                                                                                                                                              </t>
  </si>
  <si>
    <t xml:space="preserve">Troškovi sudskih postupaka                                                                                                                                                </t>
  </si>
  <si>
    <t xml:space="preserve">Kamate za primljene kredite i zajmove od kreditnih i ostalih financijskih institucija u javnom sektoru                                                                    </t>
  </si>
  <si>
    <t xml:space="preserve">Kamate za primljene zajmove od trgovačkih društava i obrtnika izvan javnog sektora                                                                                        </t>
  </si>
  <si>
    <t xml:space="preserve">Pomoći proračunskim korisnicima drugih proračuna                                                                                                                          </t>
  </si>
  <si>
    <t xml:space="preserve">Tekuće pomoći proračunskim korisnicima drugih proračuna                                                                                                                   </t>
  </si>
  <si>
    <t xml:space="preserve">Sportska i glazbena oprema                                            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</si>
  <si>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                    </t>
  </si>
  <si>
    <t xml:space="preserve">Knjige                                                                                                                                                                    </t>
  </si>
  <si>
    <t xml:space="preserve">Otplata glavnice primljenih kredita i zajmova od kreditnih i ostalih financijskih institucija u javnom sektoru                                                            </t>
  </si>
  <si>
    <t xml:space="preserve">Otplata glavnice primljenih zajmova od ostalih financijskih institucija u javnom sektoru                                                                                  </t>
  </si>
  <si>
    <t xml:space="preserve">Otplata glavnice primljenih zajmova od ostalih tuzemnih financijskih institucija izvan javnog sektora                                                                     </t>
  </si>
  <si>
    <t xml:space="preserve">Otplata glavnice primljenih zajmova od trgovačkih društava i obrtnika izvan javnog sektora                                                                                </t>
  </si>
  <si>
    <t xml:space="preserve">Otplata glavnice primljenih zajmova od tuzemnih trgovačkih društava izvan javnog sektora                                                                                  </t>
  </si>
  <si>
    <t>Glava 03. OSNOVNO ŠKOLSTVO</t>
  </si>
  <si>
    <t xml:space="preserve">Program  1001.  DECENTRALIZIRANA SREDSTVA ZA OSNOVNO ŠKOLSTVO                                                                                                             </t>
  </si>
  <si>
    <t xml:space="preserve">Aktivnost  A100001.  REDOVNA DJELATNOST OSNOVNIH ŠKOLA                                                                                                                    </t>
  </si>
  <si>
    <t xml:space="preserve">Projekt  K100002.  ODRŽAVANJE I OPREMANJE OSNOVNIH ŠKOLA                                                                                                                  </t>
  </si>
  <si>
    <t xml:space="preserve">Program  1002.  POJAČANI STANDARD U OSNOVNOM ŠKOLSTVU                                                                                                                     </t>
  </si>
  <si>
    <t xml:space="preserve">Aktivnost  A100001.  PRODUŽENI BORAVAK                                                                                                                                    </t>
  </si>
  <si>
    <t xml:space="preserve">Aktivnost  A100002.  NABAVA DRUGIH OBRAZOVNIH MATERIJALA                                                                                                                  </t>
  </si>
  <si>
    <t xml:space="preserve">Aktivnost  A100003.  DONACIJE PRIVATNIM OSNOVNIM ŠKOLAMA                                                                                                                  </t>
  </si>
  <si>
    <t xml:space="preserve">Aktivnost  A100004.  SUFINANCIRANJE PREHRANE                                                                                                                              </t>
  </si>
  <si>
    <t xml:space="preserve">Aktivnost  A100006.  NAKNADE ZA RAD ŠKOLSKIH ODBORA                                                                                                                       </t>
  </si>
  <si>
    <t xml:space="preserve">Aktivnost  A100007.  IZVANNASTAVNE I OSTALE AKTIVNOSTI                                                                                                                    </t>
  </si>
  <si>
    <t xml:space="preserve">Aktivnost  A100008.  ŠKOLA U PRIRODI                                                                                                                                      </t>
  </si>
  <si>
    <t xml:space="preserve">Aktivnost  A100010.  VIKENDOM U SPORTSKE DVORANE                                                                                                                          </t>
  </si>
  <si>
    <t xml:space="preserve">Aktivnost  A100011.  POMOĆNICI U NASTAVI                                                                                                                                  </t>
  </si>
  <si>
    <t xml:space="preserve">Aktivnost  A100012.  REDOVNA DJELATNOST OSNOVNIH ŠKOLA                                                                                                                    </t>
  </si>
  <si>
    <t xml:space="preserve">Projekt  K100005.  ODRŽAVANJE I OPREMANJE OSNOVNIH ŠKOLA ZA POBOLJŠANJE STANDARDA                                                                                         </t>
  </si>
  <si>
    <t xml:space="preserve">Projekt  T100001.  SUFINANCIRANJE PROJEKATA PRIJAVLJENIH NA NATJEČAJE EUROPSKIH FONDOVA ILI PARTNERSTVA ZA EU                                                             </t>
  </si>
  <si>
    <t xml:space="preserve">Projekt  T100002.  ŠKOLSKA SHEMA VOĆE, POVRĆE I MLIJEČNI PROIZVODI                                                                                                        </t>
  </si>
  <si>
    <t>OSNOVNO ŠKOLSTVO - FINANCIRANJE DJELATNOSTI IZ VLASTITIH I NAMJENSKIH PRIHODA</t>
  </si>
  <si>
    <t>Glava 04. SREDNJE ŠKOLSTVO</t>
  </si>
  <si>
    <t xml:space="preserve">Program  1001.  DECENTRALIZIRANA SREDSTVA ZA SREDNJE ŠKOLE I UČENIČKE DOMOVE                                                                                              </t>
  </si>
  <si>
    <t xml:space="preserve">Aktivnost  A100001.  REDOVNA DJELATNOST SREDNJIH ŠKOLA I UČENIČKIH DOMOVA                                                                                                 </t>
  </si>
  <si>
    <t xml:space="preserve">Projekt  K100002.  ODRŽAVANJE I OPREMANJE SREDNJIH ŠKOLA I UČENIČKIH DOMOVA                                                                                               </t>
  </si>
  <si>
    <t xml:space="preserve">Program  1002.  POJAČANI STANDARD U SREDNJEM ŠKOLSTVU                                                                                                                     </t>
  </si>
  <si>
    <t xml:space="preserve">Aktivnost  A100001.  NAKNADE ZA RAD ŠKOLSKIH ODBORA                                                                                                                       </t>
  </si>
  <si>
    <t xml:space="preserve">Aktivnost  A100002.  DONACIJE PRIVATNIM SREDNJIM ŠKOLAMA                                                                                                                  </t>
  </si>
  <si>
    <t xml:space="preserve">Aktivnost  A100003.  IZVANNASTAVNE I OSTALE AKTIVNOSTI                                                                                                                    </t>
  </si>
  <si>
    <t xml:space="preserve">Aktivnost  A100007.  POMOĆNICI U NASTAVI                                                                                                                                  </t>
  </si>
  <si>
    <t xml:space="preserve">Aktivnost  A100008.  SUFINANCIRANJE MEĐUMJESNOG JAVNOG PRIJEVOZA UČENIKA                                                                                                  </t>
  </si>
  <si>
    <t xml:space="preserve">Projekt  A100009.  NABAVA UDŽBENIKA                                                                                                                                       </t>
  </si>
  <si>
    <t xml:space="preserve">Aktivnost  A100010.  REDOVNA DJELATNOST SREDNJIH ŠKOLA I UČENIČKIH DOMOVA                                                                                                 </t>
  </si>
  <si>
    <t xml:space="preserve">Projekt  K100004.  ODRŽAVANJE I OPREMANJE SREDNJIH ŠKOLA ZA POBOLJŠANJE STANDARDA                                                                                         </t>
  </si>
  <si>
    <t>SREDNJE ŠKOLSTVO - FINANCIRANJE DJELATNOSTI IZ VLASTITIH I NAMJENSKIH PRIHODA</t>
  </si>
  <si>
    <t xml:space="preserve">Subvencije trgovačkim društvima, zadrugama, poljoprivrednicima i obrtnicima iz EU sredstava                                                                               </t>
  </si>
  <si>
    <t xml:space="preserve">Pomoći inozemnim vladama                                                                                                                                                  </t>
  </si>
  <si>
    <t xml:space="preserve">Tekuće pomoći inozemnim vladama                                                                                                                                           </t>
  </si>
  <si>
    <t xml:space="preserve">Kapitalne pomoći unutar općeg proračuna                                                                                                                                   </t>
  </si>
  <si>
    <t xml:space="preserve">Kapitalne pomoći proračunskim korisnicima drugih proračuna                                                                                                                </t>
  </si>
  <si>
    <t xml:space="preserve">Naknade građanima i kućanstvima iz EU sredstava                                                                                                                           </t>
  </si>
  <si>
    <t xml:space="preserve">Tekuće donacije u naravi                                                                                                                                                  </t>
  </si>
  <si>
    <t xml:space="preserve">Tekuće donacije iz EU sredstava                                                                                                                                           </t>
  </si>
  <si>
    <t xml:space="preserve">Medicinska i laboratorijska oprema                                                                                                                                        </t>
  </si>
  <si>
    <t xml:space="preserve">Izdaci za dane zajmove kreditnim i ostalim financijskim institucijama u javnom sektoru                                                                                    </t>
  </si>
  <si>
    <t xml:space="preserve">Dani zajmovi ostalim financijskim institucijama u javnom sektoru                                                                                                          </t>
  </si>
  <si>
    <t>Razdjel 010. GRADSKI URED ZA ZDRAVSTVO</t>
  </si>
  <si>
    <t>Glava 01. GRADSKI URED ZA ZDRAVSTVO - URED</t>
  </si>
  <si>
    <t xml:space="preserve">Program  1001.  OPĆI JAVNOZDRAVSTVENI PROGRAMI                                                                                                                            </t>
  </si>
  <si>
    <t xml:space="preserve">Aktivnost  A100001.  DERATIZACIJA, DEZINFEKCIJA I DEZINSEKCIJA                                                                                                            </t>
  </si>
  <si>
    <t xml:space="preserve">Aktivnost  A100002.  MRTVOZORENJE, OBDUKCIJA, UKOP UMRLIH I OSTALO                                                                                                        </t>
  </si>
  <si>
    <t xml:space="preserve">Aktivnost  A100007.  SZO ZDRAVI GRAD                                                                                                                                      </t>
  </si>
  <si>
    <t xml:space="preserve">Aktivnost  A100008.  GRADSKO DRUŠTVO CRVENOG KRIŽA ZAGREB                                                                                                                 </t>
  </si>
  <si>
    <t xml:space="preserve">Aktivnost  A100009.  INFORMATIVNI CENTAR ZA PREVENCIJU - POLICIJSKA UPRAVA ZAGREBAČKA                                                                                     </t>
  </si>
  <si>
    <t xml:space="preserve">Aktivnost  A100011.  NEPREDVIĐENI RASHODI POVEZANI SA ZDRAVSTVOM                                                                                                          </t>
  </si>
  <si>
    <t xml:space="preserve">Aktivnost  A100013.  PRIJEVOZ DOBROVOLJNIH DAVATELJA KRVI                                                                                                                 </t>
  </si>
  <si>
    <t xml:space="preserve">Aktivnost  A100016.  OSTALE AKTIVNOSTI IZRAVNO POVEZANE SA  ZAŠTITOM ZDRAVLJA                                                                                             </t>
  </si>
  <si>
    <t xml:space="preserve">Aktivnost  A100018.  PALIJATIVNA SKRB                                                                                                                                     </t>
  </si>
  <si>
    <t xml:space="preserve">Aktivnost  A100021.  ZAKLADA "HRVATSKA KUĆA SRCA"                                                                                                                         </t>
  </si>
  <si>
    <t xml:space="preserve">Aktivnost  A100022.  RAZVOJ DJELATNOSTI ZDRAVSTVENE ZAŠTITE                                                                                                               </t>
  </si>
  <si>
    <t xml:space="preserve">Aktivnost  A100023.  NASTAVNI ZAVOD  ZA HITNU MEDICINU GRADA ZAGREBA                                                                                                      </t>
  </si>
  <si>
    <t xml:space="preserve">Aktivnost  A100025.  ZAŠTITA ZDRAVLJA                                                                                                                                     </t>
  </si>
  <si>
    <t xml:space="preserve">Aktivnost  A100026.  PARTNERSTVO ZA EU FONDOVE                                                                                                                            </t>
  </si>
  <si>
    <t xml:space="preserve">Aktivnost  A100027.  ZAKLADA "HRVATSKA KUĆA DISANJA"                                                                                                                      </t>
  </si>
  <si>
    <t xml:space="preserve">Aktivnost  A100028.  PROVOĐENJE MJERA ZDRAVSTVENE EKOLOGIJE                                                                                                               </t>
  </si>
  <si>
    <t xml:space="preserve">Aktivnost  A100029.  CENTAR ZA ZDRAVLJE MLADIH                                                                                                                            </t>
  </si>
  <si>
    <t xml:space="preserve">Aktivnost  A100030.  GRAD ZAGREB - PROGRAM PROMICANJA DOJENJA                                                                                                             </t>
  </si>
  <si>
    <t xml:space="preserve">Aktivnost  A100031.  SLUŽBA ZA MENTALNO ZDRAVLJE I PREVENCIJU OVISNOSTI                                                                                                   </t>
  </si>
  <si>
    <t xml:space="preserve">Aktivnost  A100032.  POLIKLINIKA ZAGREB                                                                                                                                   </t>
  </si>
  <si>
    <t xml:space="preserve">Aktivnost  A100033.  PREVENCIJA I RANO OTKRIVANJE ZLOĆUDNIH TUMORA KOŽE "DJELUJ SADA"                                                                                     </t>
  </si>
  <si>
    <t xml:space="preserve">Aktivnost  A100034.  HITNA MEDICINSKA POMOĆ NA MOTOCIKLU NA PODRUČJU GRADA                                                                                                </t>
  </si>
  <si>
    <t xml:space="preserve">Aktivnost  A100035.  SAVJETOVALIŠTE ZA PREHRANU GRADA ZAGREBA                                                                                                             </t>
  </si>
  <si>
    <t xml:space="preserve">Aktivnost  A100036.  PREVENCIJA I SUZBIJANJE ZLOUPORABE DROGA
 TE DRUGIH OBLIKA OVISNOSTI                                                                                  </t>
  </si>
  <si>
    <t xml:space="preserve">Projekt  T100001.  "CROSSCARE" - INTERREG SLO-HRV                                                                                                                         </t>
  </si>
  <si>
    <t xml:space="preserve">Projekt  T100002.  PROJEKT "POKRETNI GERONTO-STOMATOLOŠKI SPECIJALISTIČKI TIMOVI"                                                                                         </t>
  </si>
  <si>
    <t xml:space="preserve">Projekt  T100003.  RANA INTERVENCIJA I CENTAR ZA NISKO NEURORIZIČNU DJECU                                                                                                 </t>
  </si>
  <si>
    <t xml:space="preserve">Projekt  T100004.  INTERDISCIPLINARNI MODEL PODRŠKE ZA DJECU S POREMEĆAJEM  IZ SPEKTRA AUTIZMA                                                                            </t>
  </si>
  <si>
    <t>Glava 02. JAVNOZDRAVSTVENE USTANOVE</t>
  </si>
  <si>
    <t xml:space="preserve">Program  1002.  JAVNOZDRAVSTVENI PROGRAMI - ZDRAVSTVENE USTANOVE                                                                                                          </t>
  </si>
  <si>
    <t xml:space="preserve">Aktivnost  A100001.  BOLNICA U KUĆI I FIZIKALNA TERAPIJA I REHABILITACIJA OSOBA S INVALIDITETOM                                                                           </t>
  </si>
  <si>
    <t xml:space="preserve">Aktivnost  A100002.  POLIKLINIKA ZA ZAŠTITU DJECE I MLADIH  GRADA ZAGREBA                                                                                                 </t>
  </si>
  <si>
    <t xml:space="preserve">Aktivnost  A100003.  HITNA STOMATOLOŠKA SLUŽBA                                                                                                                            </t>
  </si>
  <si>
    <t xml:space="preserve">Aktivnost  A100004.  NASTAVNI ZAVOD ZA JAVNO ZDRAVSTVO "DR. ANDRIJA ŠTAMPAR"                                                                                              </t>
  </si>
  <si>
    <t xml:space="preserve">Aktivnost  A100007.  PODMIRENJE DUGOVANJA ZDRAVSTVENIH USTANOVA                                                                                                           </t>
  </si>
  <si>
    <t xml:space="preserve">Aktivnost  A100009.  STOMATOLOŠKA POLIKLINIKA - PREVENCIJA KARIJESA DJECE U VRTIĆIMA I OSNOVNIM ŠKOLAMA                                                                   </t>
  </si>
  <si>
    <t xml:space="preserve">Aktivnost  A100011.  INFORMATIZACIJA GRADSKIH ZDRAVSTVENIH USTANOVA                                                                                                       </t>
  </si>
  <si>
    <t xml:space="preserve">Aktivnost  A100012.  ZAŠTITA MENTALNOG ZDRAVLJA                                                                                                                           </t>
  </si>
  <si>
    <t xml:space="preserve">Aktivnost  A100013.  ZDRAVSTVENE USTANOVE - ORGANIZIRANJE POSEBNIH DEŽURSTAVA U GRADU ZAGREBU                                                                             </t>
  </si>
  <si>
    <t xml:space="preserve">Projekt  K100006.  KAPITALNA ULAGANJA U ZDRAVSTVENE USTANOVE - DECENTRALIZIRANE FUNKCIJE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</si>
  <si>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                    </t>
  </si>
  <si>
    <t>JAVNOZDRAVSTVENE USTANOVE - FINANCIRANJE DJELATNOSTI IZ VLASTITIH I NAMJENSKIH PRIHODA</t>
  </si>
  <si>
    <t xml:space="preserve">Doprinosi za mirovinsko osiguranje                                                                                                                                        </t>
  </si>
  <si>
    <t xml:space="preserve">Naknade građanima i kućanstvima na temelju osiguranja                                                                                                                     </t>
  </si>
  <si>
    <t xml:space="preserve">Naknade građanima i kućanstvima u naravi - neposredno ili putem ustanova izvan javnog sektora                                                                             </t>
  </si>
  <si>
    <t xml:space="preserve">Naknade šteta zaposlenicima                                                                                                                                               </t>
  </si>
  <si>
    <t xml:space="preserve">Ostala nematerijalna imovina                                                                                                                                              </t>
  </si>
  <si>
    <t xml:space="preserve">Izdaci za depozite i jamčevne pologe                                                                                                                                      </t>
  </si>
  <si>
    <t xml:space="preserve">Izdaci za depozite u kreditnim i ostalim financijskim institucijama - tuzemni                                                                                             </t>
  </si>
  <si>
    <t>Razdjel 011. GRADSKI URED ZA POLJOPRIVREDU I ŠUMARSTVO</t>
  </si>
  <si>
    <t>Glava 01. GRADSKI URED ZA POLJOPRIVREDU I ŠUMARSTVO - URED</t>
  </si>
  <si>
    <t xml:space="preserve">Program  1004.  POLJOPRIVREDA                                                                                                                                             </t>
  </si>
  <si>
    <t xml:space="preserve">Aktivnost  A100001.  RAZVOJ POLJOPRIVREDE                                                                                                                                 </t>
  </si>
  <si>
    <t xml:space="preserve">Aktivnost  A100002.  OBRANA OD TUČE                                                                                                                                       </t>
  </si>
  <si>
    <t xml:space="preserve">Aktivnost  A100003.  POTPORE U POLJOPRIVREDI                                                                                                                              </t>
  </si>
  <si>
    <t xml:space="preserve">Aktivnost  A100006.  UDRUGE U PODRUČJU POLJOPRIVREDE                                                                                                                      </t>
  </si>
  <si>
    <t xml:space="preserve">Aktivnost  A100007.  GRADSKI VRTOVI                                                                                                                                       </t>
  </si>
  <si>
    <t xml:space="preserve">Aktivnost  A100009.  TERAPIJSKI VRTOVI                                                                                                                                    </t>
  </si>
  <si>
    <t xml:space="preserve">Projekt  T100001.  CENTAR ENO GASTRO IZVRSNOSTI                                                                                                                           </t>
  </si>
  <si>
    <t xml:space="preserve">Program  1005.  POLJOPRIVREDNO ZEMLJIŠTE                                                                                                                                  </t>
  </si>
  <si>
    <t xml:space="preserve">Aktivnost  A100001.  UREĐENJE POLJOPRIVREDNOG ZEMLJIŠTA                                                                                                                   </t>
  </si>
  <si>
    <t xml:space="preserve">Aktivnost  A100002.  AGROTEHNIČKE MJERE                                                                                                                                   </t>
  </si>
  <si>
    <t xml:space="preserve">Program  1006.  ŠUMARSTVO                                                                                                                                                 </t>
  </si>
  <si>
    <t xml:space="preserve">Aktivnost  A100001.  RAZVOJ ŠUMARSTVA                                                                                                                                     </t>
  </si>
  <si>
    <t xml:space="preserve">Aktivnost  A100002.  ODRŽAVANJE PARK-ŠUMA GRADA ZAGREBA                                                                                                                   </t>
  </si>
  <si>
    <t xml:space="preserve">Aktivnost  A100004.  UDRUGE U PODRUČJU ŠUMARSTVA                                                                                                                          </t>
  </si>
  <si>
    <t xml:space="preserve">Projekt  T100002.  EU PROJEKT URBforDAN                                                                                                                                   </t>
  </si>
  <si>
    <t xml:space="preserve">Projekt  T100003.  EU PROJEKT MODERNIZACIJA II                                                                                                                            </t>
  </si>
  <si>
    <t xml:space="preserve">Kapitalne pomoći temeljem prijenosa EU sredstava                                                                                                                          </t>
  </si>
  <si>
    <t xml:space="preserve">Program  1007.  LOVSTVO                                                                                                                                                   </t>
  </si>
  <si>
    <t xml:space="preserve">Aktivnost  A100001.  ZAŠTITA DIVLJAČI                                                                                                                                     </t>
  </si>
  <si>
    <t xml:space="preserve">Aktivnost  A100002.  GOSPODARENJE LOVIŠTEM                                                                                                                                </t>
  </si>
  <si>
    <t xml:space="preserve">Aktivnost  A100004.  UDRUGE U PODRUČJU LOVSTVA  I RIBOLOVSTVA                                                                                                             </t>
  </si>
  <si>
    <t xml:space="preserve">Program  1001.  SKRB O ŽIVOTINJAMA                                                                                                                                        </t>
  </si>
  <si>
    <t xml:space="preserve">Aktivnost  A100001.  DONACIJE UDRUGAMA                                                                                                                                    </t>
  </si>
  <si>
    <t xml:space="preserve">Aktivnost  A100003.  UNAPREĐENJE ZAŠTITE ZDRAVLJA ŽIVOTINJA                                                                                                               </t>
  </si>
  <si>
    <t xml:space="preserve">Aktivnost  A100005.  GROBLJE ZA KUĆNE LJUBIMCE                                                                                                                            </t>
  </si>
  <si>
    <t xml:space="preserve">Program  1003.  VETERINARSKA ZAŠTITA OKOLIŠA                                                                                                                              </t>
  </si>
  <si>
    <t xml:space="preserve">Aktivnost  A100001.  HIGIJENIČARSKA SLUŽBA                                                                                                                                </t>
  </si>
  <si>
    <t xml:space="preserve">Aktivnost  A100002.  ZBRINJAVANJE ŽIVOTINJA S JAVNIH POVRŠINA                                                                                                             </t>
  </si>
  <si>
    <t>Glava 02. USTANOVE U POLJOPRIVREDI I ŠUMARSTVU</t>
  </si>
  <si>
    <t xml:space="preserve">Aktivnost  A100005.  JAVNA USTANOVA MAKSIMIR                                                                                                                              </t>
  </si>
  <si>
    <t xml:space="preserve">Ostala prava                                                                                                                                                              </t>
  </si>
  <si>
    <t xml:space="preserve">Aktivnost  A100004.  USTANOVA ZOOLOŠKI VRT GRADA ZAGREBA                                                                                                                  </t>
  </si>
  <si>
    <t>USTANOVE U POLJOPRIVREDI I ŠUMARSTVU - FINANCIRANJE DJELATNOSTI IZ VLASTITIH I NAMJENSKIH PRIHODA</t>
  </si>
  <si>
    <t>Razdjel 012. GRADSKI URED ZA PROSTORNO UREĐENJE, IZGRADNJU GRADA, GRADITELJSTVO, KOMUNALNE POSLOVE I PROMET</t>
  </si>
  <si>
    <t>Glava 01. GRADSKI URED ZA PROSTORNO UREĐENJE, IZGRADNJU GRADA, GRADITELJSTVO, KOMUNALNE POSLOVE I PROMET</t>
  </si>
  <si>
    <t xml:space="preserve">Aktivnost  A100002.  UTVRĐIVANJE I AŽURIRANJE OBVEZNIKA TEMELJEM LEGALIZACIJE - GSKG                                                                                      </t>
  </si>
  <si>
    <t xml:space="preserve">Program  1001.  KAPITALNA ULAGANJA U OBJEKTE ZA DRUŠTVENE DJELATNOSTI                                                                                                     </t>
  </si>
  <si>
    <t xml:space="preserve">Projekt  K100001.  USTANOVE KULTURE                                                                                                                                       </t>
  </si>
  <si>
    <t xml:space="preserve">Projekt  K100002.  OBJEKTI PREDŠKOLSKIH USTANOVA                                                                                                                          </t>
  </si>
  <si>
    <t xml:space="preserve">Projekt  K100003.  ŠKOLSKI OBJEKTI                                                                                                                                        </t>
  </si>
  <si>
    <t xml:space="preserve">Projekt  K100004.  ZDRAVSTVENI OBJEKTI                                                                                                                                    </t>
  </si>
  <si>
    <t xml:space="preserve">Projekt  K100005.  SPORTSKI OBJEKTI                                                                                                                                       </t>
  </si>
  <si>
    <t xml:space="preserve">Projekt  K100006.  ZAŠTITA SPOMENIKA KULTURE                                                                                                                              </t>
  </si>
  <si>
    <t xml:space="preserve">Kapitalne donacije građanima i kućanstvima                                                                                                                                </t>
  </si>
  <si>
    <t xml:space="preserve">Projekt  K100007.  OBJEKTI SOCIJALNE SKRBI                                                                                                                                </t>
  </si>
  <si>
    <t xml:space="preserve">Aktivnost  A100005.  KOMUNALNO UREĐENJE PROSTORA                                                                                                                          </t>
  </si>
  <si>
    <t xml:space="preserve">Aktivnost  A100007.  URBANA SIGURNOST                                                                                                                                     </t>
  </si>
  <si>
    <t xml:space="preserve">Aktivnost  A100005.  ODRŽAVANJE I UTROŠAK  JAVNE RASVJETE                                                                                                                 </t>
  </si>
  <si>
    <t xml:space="preserve">Aktivnost  A100006.  OSTALE AKTIVNOSTI ODRŽAVANJA KOMUNALNE INFRASTRUKTURE                                                                                                </t>
  </si>
  <si>
    <t xml:space="preserve">Program  1002.  GRADNJA OSTALIH  OBJEKATA I UREĐAJA KOMUNALNE INFRASTRUKTURE                                                                                              </t>
  </si>
  <si>
    <t xml:space="preserve">Projekt  K100001.  PLINOVOD                                                                                                                                               </t>
  </si>
  <si>
    <t xml:space="preserve">Projekt  K100002.  VODOVOD I KANALIZACIJA                                                                                                                                 </t>
  </si>
  <si>
    <t xml:space="preserve">Program  1003.  GRADNJA OBJEKATA I UREĐAJA KOMUNALNE INFRASTRUKTURE                                                                                                       </t>
  </si>
  <si>
    <t xml:space="preserve">Projekt  K100001.  JAVNE POVRŠINE                                                                                                                                         </t>
  </si>
  <si>
    <t xml:space="preserve">Projekt  K100003.  JAVNA RASVJETA                                                                                                                                         </t>
  </si>
  <si>
    <t xml:space="preserve">Projekt  K100004.  GROBLJA I KREMATORIJ                                                                                                                                   </t>
  </si>
  <si>
    <t xml:space="preserve">Projekt  K100005.  OSTALE AKTIVNOSTI POVEZANE S GRADNJOM OBJEKATA I UREĐAJA KOMUNALNE INFRASTRUKTURE                                                                      </t>
  </si>
  <si>
    <t xml:space="preserve">Projekt  K100006.  ŽIČARA SLJEME                                                                                                                                          </t>
  </si>
  <si>
    <t xml:space="preserve">Projekt  K100007.  RECIKLAŽNO DVORIŠTE U NASELJU ŽITNJAK                                                                                                                  </t>
  </si>
  <si>
    <t xml:space="preserve">Projekt  K100008.  RECIKLAŽNO DVORIŠTE U NASELJU SOPNICA - JELKOVEC                                                                                                       </t>
  </si>
  <si>
    <t xml:space="preserve">Projekt  K100009.  RECIKLAŽNO DVORIŠTE U NASELJU DONJA DUBRAVA                                                                                                            </t>
  </si>
  <si>
    <t xml:space="preserve">Projekt  K100010.  MODERNIZACIJA POTHODNIKA                                                                                                                               </t>
  </si>
  <si>
    <t xml:space="preserve">Aktivnost  A100001.  PRIGODNE MANIFESTACIJE                                                                                                                               </t>
  </si>
  <si>
    <t xml:space="preserve">Aktivnost  A100006.  SUFINANCIRANJE OBNOVE PROČELJA VIŠESTAMBENIH ZGRADA                                                                                                  </t>
  </si>
  <si>
    <t xml:space="preserve">Projekt  T100005.  FINANCIRANJE USLUGA RAZVOJA PROJEKTA ENERG.UČINKOVITA OBNOVA JAVNE RASVJETE - RePubLEEc                                                                </t>
  </si>
  <si>
    <t xml:space="preserve">Program  1005.  OSTALI RADOVI GRADNJE KOMUNALNE INFRASTRUKTURE                                                                                                            </t>
  </si>
  <si>
    <t xml:space="preserve">Projekt  K100001.  SANACIJA KLIZIŠTA                                                                                                                                      </t>
  </si>
  <si>
    <t xml:space="preserve">Projekt  K100002.  KOMUNALNA INFRASTRUKTURA ZA HRVI                                                                                                                       </t>
  </si>
  <si>
    <t xml:space="preserve">Program  1003.  PROMETNA PREVENTIVA, REGULACIJA I SIGURNOST U PROMETU                                                                                                     </t>
  </si>
  <si>
    <t xml:space="preserve">Aktivnost  A100001.  SEMAFORIZACIJA                                                                                                                                       </t>
  </si>
  <si>
    <t xml:space="preserve">Aktivnost  A100002.  RAZVOJ PROMETA U GRADU                                                                                                                               </t>
  </si>
  <si>
    <t xml:space="preserve">Aktivnost  A100003.  PRIPREMA PROJEKATA ZA RAZVOJ PROMETNOG SUSTAVA                                                                                                       </t>
  </si>
  <si>
    <t xml:space="preserve">Aktivnost  A100004.  TEHNIČKA REGULACIJA PROMETA                                                                                                                          </t>
  </si>
  <si>
    <t xml:space="preserve">Aktivnost  A100005.  CENTAR ZA NADZOR PROMETA                                                                                                                             </t>
  </si>
  <si>
    <t xml:space="preserve">Projekt  T100001.  URBAN-E                                                                                                                                                </t>
  </si>
  <si>
    <t xml:space="preserve">Program  1005.  GRADNJA I ODRŽAVANJE NERAZVRSTANIH CESTA                                                                                                                  </t>
  </si>
  <si>
    <t xml:space="preserve">Projekt  K100001.  ODRŽAVANJE NERAZVRSTANIH CESTA                                                                                                                         </t>
  </si>
  <si>
    <t xml:space="preserve">Projekt  K100002.  GRADNJA NERAZVRSTANIH CESTA                                                                                                                            </t>
  </si>
  <si>
    <t xml:space="preserve">Ceste, željeznice i ostali prometni objekti                                                                                                                               </t>
  </si>
  <si>
    <t xml:space="preserve">Projekt  K100003.  BAZA PODATAKA CESTA I CESTOVNIH OBJEKATA                                                                                                               </t>
  </si>
  <si>
    <t xml:space="preserve">Projekt  K100004.  ROTOR REMETINEC                                                                                                                                        </t>
  </si>
  <si>
    <t>Izvor financiranja 42: Prihodi od spomeničke rente</t>
  </si>
  <si>
    <t>Razdjel 013. GRADSKI URED ZA IMOVINSKO-PRAVNE POSLOVE I IMOVINU GRADA</t>
  </si>
  <si>
    <t>Glava 01. GRADSKI URED ZA IMOVINSKO-PRAVNE POSLOVE I IMOVINU GRADA</t>
  </si>
  <si>
    <t xml:space="preserve">Program  1001.  STANOVI                                                                                                                                                   </t>
  </si>
  <si>
    <t xml:space="preserve">Aktivnost  A100001.  ODRŽAVANJE STANOVA                                                                                                                                   </t>
  </si>
  <si>
    <t xml:space="preserve">Aktivnost  A100003.  NADSTOJNIČKI STANOVI I ZAŠTIĆENI NAJMOPRIMCI                                                                                                         </t>
  </si>
  <si>
    <t xml:space="preserve">Aktivnost  A100004.  SOPNICA                                                                                                                                              </t>
  </si>
  <si>
    <t xml:space="preserve">Aktivnost  A100005.  PODBREŽJE                                                                                                                                            </t>
  </si>
  <si>
    <t xml:space="preserve">Projekt  K100002.  NABAVA STANOVA                                                                                                                                         </t>
  </si>
  <si>
    <t xml:space="preserve">Stambeni objekti                                                                                                                                                          </t>
  </si>
  <si>
    <t xml:space="preserve">Projekt  K100002.  NABAVA POSLOVNIH PROSTORA                                                                                                                              </t>
  </si>
  <si>
    <t xml:space="preserve">Program  1003.  ZEMLJIŠTE                                                                                                                                                 </t>
  </si>
  <si>
    <t xml:space="preserve">Aktivnost  A100001.  ODRŽAVANJE ZEMLJIŠTA                                                                                                                                 </t>
  </si>
  <si>
    <t xml:space="preserve">Aktivnost  A100003.  IZVRŠENJE SUDSKIH PRESUDA I RJEŠENJA                                                                                                                 </t>
  </si>
  <si>
    <t xml:space="preserve">Projekt  K100002.  NABAVA ZEMLJIŠTA                                                                                                                                       </t>
  </si>
  <si>
    <t xml:space="preserve">Program  1004.  OSTALI POSLOVI U VEZI S UPRAVLJANJEM IMOVINOM                                                                                                             </t>
  </si>
  <si>
    <t xml:space="preserve">Aktivnost  A100002.  OSTALE AKTIVNOSTI U VEZI S UPRAVLJANJEM I RASPOLAGANJEM IMOVINOM                                                                                     </t>
  </si>
  <si>
    <t xml:space="preserve">Aktivnost  A100004.  NAKNADA ZA ODUZETU IMOVINU                                                                                                                           </t>
  </si>
  <si>
    <t xml:space="preserve">Aktivnost  A100006.  LEGALIZACIJA GRADSKIH OBJEKATA                                                                                                                       </t>
  </si>
  <si>
    <t xml:space="preserve">Aktivnost  A100003.  CENTRALNI UREĐAJ ZA PROČIŠĆAVANJE OTPADNIH VODA GRADA ZAGREBA                                                                                        </t>
  </si>
  <si>
    <t>Razdjel 014. GRADSKI URED ZA KATASTAR I GEODETSKE POSLOVE</t>
  </si>
  <si>
    <t>Glava 01. GRADSKI URED ZA KATASTAR I GEODETSKE POSLOVE</t>
  </si>
  <si>
    <t xml:space="preserve">Program  1001.  INFORMATIZACIJA                                                                                                                                           </t>
  </si>
  <si>
    <t xml:space="preserve">Aktivnost  A100003.  DIGITALNI MODEL KATASTRA                                                                                                                             </t>
  </si>
  <si>
    <t xml:space="preserve">Program  1001.  KATASTARSKO UREĐENJE GRADA                                                                                                                                </t>
  </si>
  <si>
    <t xml:space="preserve">Aktivnost  A100003.  EVIDENCIJA NASELJA, ULICA I KUĆNIH BROJEVA                                                                                                           </t>
  </si>
  <si>
    <t xml:space="preserve">Aktivnost  A100004.  NOVA KATASTARSKA IZMJERA                                                                                                                             </t>
  </si>
  <si>
    <t>Razdjel 015. URED ZA PROGRAME I PROJEKTE EUROPSKE UNIJE</t>
  </si>
  <si>
    <t>Glava 01. URED ZA PROGRAME I PROJEKTE EUROPSKE UNIJE</t>
  </si>
  <si>
    <t xml:space="preserve">Aktivnost  A100018.  PRIPREMA I PROVEDBA PROJEKATA ZA SUFINANCIRANJE IZ PROGRAMA I FONDOVA EU                                                                             </t>
  </si>
  <si>
    <t xml:space="preserve">Aktivnost  A100020.  JAČANJE KAPACITETA ZA KORIŠTENJE SREDSTAVA EUROPSKE UNIJE                                                                                            </t>
  </si>
  <si>
    <t xml:space="preserve">Aktivnost  A100021.  PROVEDBA ITU MEHANIZMA                                                                                                                               </t>
  </si>
  <si>
    <t xml:space="preserve">Projekt  T100035.  URBAN MANUFACTURING - INTERREG EUROPE                                                                                                                  </t>
  </si>
  <si>
    <t xml:space="preserve">Projekt  T100052.  EDUBIZ - EDUKACIJOM DO ZAPOSLENJA - ESF                                                                                                                </t>
  </si>
  <si>
    <t>Razdjel 016. GRADSKI URED ZA BRANITELJE</t>
  </si>
  <si>
    <t>Glava 01. GRADSKI URED ZA BRANITELJE - URED</t>
  </si>
  <si>
    <t xml:space="preserve">Program  1001.  SKRB O BRANITELJIMA                                                                                                                                       </t>
  </si>
  <si>
    <t xml:space="preserve">Aktivnost  A100001.  MEDICINSKA REHABILITACIJA HRVI-a DOMOVINSKOG RATA I ČLANOVA NJIHOVIH OBITELJI                                                                        </t>
  </si>
  <si>
    <t xml:space="preserve">Aktivnost  A100002.  NEOVISNO ŽIVLJENJE OSOBA S INVALIDITETOM I STRADALNIKA DOMOVINSKOG RATA                                                                              </t>
  </si>
  <si>
    <t xml:space="preserve">Aktivnost  A100003.  UDRUGE II. SVJETSKOG RATA I DOMOVINSKOG RATA                                                                                                         </t>
  </si>
  <si>
    <t xml:space="preserve">Aktivnost  A100004.  PODIZANJE KVALITETE ŽIVOTA DJECE HRVATSKIH BRANITELJA                                                                                                </t>
  </si>
  <si>
    <t xml:space="preserve">Aktivnost  A100005.  JAVNE RADNE AKTIVNOSTI ZA NEZAPOSLENE HRV. BRANITELJE I NEZAPOSL. GRAĐANE GRADA ZAGREBA                                                              </t>
  </si>
  <si>
    <t xml:space="preserve">Aktivnost  A100006.  SAVJETOVALIŠTA ZA HRVATSKE BRANITELJE                                                                                                                </t>
  </si>
  <si>
    <t xml:space="preserve">Aktivnost  A100010.  PRIJEVOZ ČLANOVA OBITELJI SMRTNO STRADALIH, ZATOČENIH I NESTALIH HRVATSKIH BRANITELJA                                                                </t>
  </si>
  <si>
    <t xml:space="preserve">Aktivnost  A100011.  PARTNERSTVO ZA EU FONDOVE                                                                                                                            </t>
  </si>
  <si>
    <t xml:space="preserve">Aktivnost  A100012.  ZAKLADA ZA ŽRTVE RATNOG ZLOČINA SILOVANJA U DOMOVINSKOM RATU                                                                                         </t>
  </si>
  <si>
    <t xml:space="preserve">Aktivnost  A100013.  PREVENCIJA ZDRAVLJA HRVATSKIH BRANITELJA I HRVI-A DOMOVINSKOG RATA                                                                                   </t>
  </si>
  <si>
    <t xml:space="preserve">Aktivnost  A100017.  POSMRTNA SKRB ZA HRVATSKE BRANITELJE                                                                                                                 </t>
  </si>
  <si>
    <t xml:space="preserve">Aktivnost  A100018.  PRIGODNA POMOĆ HRVATSKIM BRANITELJIMA                                                                                                                </t>
  </si>
  <si>
    <t xml:space="preserve">Projekt  K100002.  IZGRADNJA DOMA ZA SAMCE                                                                                                                                </t>
  </si>
  <si>
    <t>Glava 02. USTANOVE ZA SKRB O BRANITELJIMA</t>
  </si>
  <si>
    <t xml:space="preserve">Aktivnost  A100016.  USTANOVA ZA SVEOBUHVATNU SKRB O HRVATSKIM BRANITELJIMA                                                                                               </t>
  </si>
  <si>
    <t>Razdjel 017. GRADSKI ZAVOD ZA ZAŠTITU SPOMENIKA KULTURE I PRIRODE</t>
  </si>
  <si>
    <t>Glava 01. GRADSKI ZAVOD ZA ZAŠTITU SPOMENIKA, KULTURE I PRIRODE</t>
  </si>
  <si>
    <t xml:space="preserve">Projekt  T100001.  STRATEŠKO PLANIRANJE I PROJEKTIRANJE                                                                                                                   </t>
  </si>
  <si>
    <t>Razdjel 018. STRUČNA SLUŽBA GRADSKE SKUPŠTINE</t>
  </si>
  <si>
    <t>Glava 01. STRUČNA SLUŽBA GRADSKE SKUPŠTINE</t>
  </si>
  <si>
    <t xml:space="preserve">Program  1002.  REDOVNA DJELATNOST STRUČNE SLUŽBE GRADSKE SKUPŠTINE                                                                                                       </t>
  </si>
  <si>
    <t xml:space="preserve">Aktivnost  A100001.  STRUČNA SLUŽBA GRADSKE SKUPŠTINE                                                                                                                     </t>
  </si>
  <si>
    <t xml:space="preserve">Aktivnost  A100002.  FUNKCIONIRANJE GRADSKE SKUPŠTINE                                                                                                                     </t>
  </si>
  <si>
    <t xml:space="preserve">Aktivnost  A100004.  NAGRADA GRADA ZAGREBA I DRUGA JAVNA PRIZNANJA                                                                                                        </t>
  </si>
  <si>
    <t xml:space="preserve">Aktivnost  A100005.  POKROVITELJSTVA GRADSKE SKUPŠTINE                                                                                                                    </t>
  </si>
  <si>
    <t xml:space="preserve">Aktivnost  A100008.  INFORMATIZACIJA GRADSKE SKUPŠTINE GRADA ZAGREBA                                                                                                      </t>
  </si>
  <si>
    <t xml:space="preserve">Aktivnost  A100009.  IZBORI ZA EUROPSKI PARLAMENT                                                                                                                         </t>
  </si>
  <si>
    <t xml:space="preserve">Aktivnost  A100010.  POVJERENSTVO ZA RAVNOPRAVNOST SPOLOVA                                                                                                                </t>
  </si>
  <si>
    <t xml:space="preserve">Aktivnost  A100011.  IZBORI ZA NACIONALNE MANJINE                                                                                                                         </t>
  </si>
  <si>
    <t xml:space="preserve">Aktivnost  A100013.  IZBORI ZA PREDSJEDNIKA                                                                                                                               </t>
  </si>
  <si>
    <t xml:space="preserve">Aktivnost  A100003.  OSTALE AKTIVNOSTI POVEZANE S MEĐUGRADSKOM I MEĐUNARODNOM SURADNJOM                                                                                   </t>
  </si>
  <si>
    <t>Razdjel 019. URED ZA UPRAVLJANJE U HITNIM SITUACIJAMA</t>
  </si>
  <si>
    <t>Glava 01. URED ZA UPRAVLJANJE U HITNIM SITUACIJAMA - URED</t>
  </si>
  <si>
    <t xml:space="preserve">Program  1002.  VATROGASNA ZAJEDNICA GRADA ZAGREBA                                                                                                                        </t>
  </si>
  <si>
    <t xml:space="preserve">Aktivnost  A100001.  REDOVNA DJELATNOST VATROGASNE ZAJEDNICE GRADA ZAGREBA                                                                                                </t>
  </si>
  <si>
    <t xml:space="preserve">Program  1001.  ZAŠTITA I SPAŠAVANJE ZA GRAD ZAGREB                                                                                                                       </t>
  </si>
  <si>
    <t xml:space="preserve">Aktivnost  A100002.  GORSKA SLUŽBA SPAŠAVANJA                                                                                                                             </t>
  </si>
  <si>
    <t xml:space="preserve">Aktivnost  A100006.  SANACIJA POSLJEDICA HITNIH SITUACIJA, VELIKIH NESREĆA I KATASTROFA                                                                                   </t>
  </si>
  <si>
    <t xml:space="preserve">Aktivnost  A100007.  SUDJELOVANJE UDRUGA U SUSTAVU ZAŠTITE I SPAŠAVANJA                                                                                                   </t>
  </si>
  <si>
    <t xml:space="preserve">Aktivnost  A100010.  RAZVOJ CIVILNE ZAŠTITE GRADA ZAGREBA                                                                                                                 </t>
  </si>
  <si>
    <t xml:space="preserve">Aktivnost  A100011.  RAZVOJ GEOGRAFSKO-INFORMACIJSKOG SUSTAVA ZA HITNE SITUACIJE                                                                                          </t>
  </si>
  <si>
    <t xml:space="preserve">Aktivnost  A100012.  UVOĐENJE SUSTAVA UPRAVLJANJA INFORMACIJSKOM SIGURNOŠĆU GRADA ZAGREBA                                                                                 </t>
  </si>
  <si>
    <t xml:space="preserve">Aktivnost  A100013.  IZRADA STUDIJA ZA SANIRANJE POSLJEDICA POTRESA                                                                                                       </t>
  </si>
  <si>
    <t xml:space="preserve">Aktivnost  A100015.  POTRESNI RIZIK GRADA ZAGREBA                                                                                                                         </t>
  </si>
  <si>
    <t xml:space="preserve">Aktivnost  A100016.  CENTAR ZA RUKOVOĐENJE I KOORDINACIJU OPERATIVNIH SNAGA GRADA ZAGREBA                                                                                 </t>
  </si>
  <si>
    <t xml:space="preserve">Projekt  K100001.  IZGRADNJA VATROGASNE INFRASTRUKTURE                                                                                                                    </t>
  </si>
  <si>
    <t>Glava 02. JAVNA VATROGASNA POSTROJBA</t>
  </si>
  <si>
    <t xml:space="preserve">Program  1001.  JAVNA VATROGASNA POSTROJBA GRADA ZAGREBA                                                                                                                  </t>
  </si>
  <si>
    <t xml:space="preserve">Aktivnost  A100001.  REDOVNA DJELATNOST JAVNE VATROGASNE POSTROJBE                                                                                                        </t>
  </si>
  <si>
    <t xml:space="preserve">Aktivnost  A100002.  OPREMANJE JAVNE VATROGASNE POSTROJBE                                                                                                                 </t>
  </si>
  <si>
    <t xml:space="preserve">Aktivnost  A100003.  JAVNA VATROGASNA POSTROJBA - DECENTRALIZIRANE FUNKCIJE                                                                                               </t>
  </si>
  <si>
    <t>JAVNA VATROGASNA POSTROJBA - FINANCIRANJE DJELATNOSTI IZ VLASTITIH I NAMJENSKIH PRIHODA</t>
  </si>
  <si>
    <t>Razdjel 020. STRUČNA SLUŽBA GRADONAČELNIKA</t>
  </si>
  <si>
    <t>Glava 01. STRUČNA SLUŽBA GRADONAČELNIKA</t>
  </si>
  <si>
    <t xml:space="preserve">Aktivnost  A100004.  POSLOVI POVEZANI SA  ZASTUPANJEM GRADA                                                                                                               </t>
  </si>
  <si>
    <t xml:space="preserve">Aktivnost  A100006.  SLUŽBENIČKI SUD                                                                                                                                      </t>
  </si>
  <si>
    <t xml:space="preserve">Aktivnost  A100013.  POSLOVI VEZANI UZ UKNJIŽBU GRADA                                                                                                                     </t>
  </si>
  <si>
    <t xml:space="preserve">Aktivnost  A100001.  NABAVA I ODRŽAVANJE INFORMATIČKE OPREME                                                                                                              </t>
  </si>
  <si>
    <t xml:space="preserve">Aktivnost  A100002.  ULAGANJA U RAČUNALNE PROGRAME                                                                                                                        </t>
  </si>
  <si>
    <t xml:space="preserve">Aktivnost  A100006.  USLUGE ELEKTRONIČKIH KOMUNIKACIJA                                                                                                                    </t>
  </si>
  <si>
    <t>Razdjel 021. GRADSKI URED ZA SOCIJALNU ZAŠTITU I OSOBE S INVALIDITETOM</t>
  </si>
  <si>
    <t>Glava 01. GRADSKI URED ZA SOCIJALNU ZAŠTITU I OSOBE S INVALIDITETOM - URED</t>
  </si>
  <si>
    <t xml:space="preserve">Program  1001.  OPĆI PROGRAMI SOCIJALNE ZAŠTITE                                                                                                                           </t>
  </si>
  <si>
    <t xml:space="preserve">Aktivnost  A100001.  POMOĆ KUĆANSTVIMA - TROŠKOVI STANOVANJA                                                                                                              </t>
  </si>
  <si>
    <t xml:space="preserve">Aktivnost  A100002.  DODATAK UZ MIROVINU I DRUGE POMOĆI                                                                                                                   </t>
  </si>
  <si>
    <t xml:space="preserve">Aktivnost  A100003.  RADOVI ZA OPĆE DOBRO BEZ NAKNADE                                                                                                                     </t>
  </si>
  <si>
    <t xml:space="preserve">Aktivnost  A100005.  PROGRAMI SOCIJALNOG I HUMANITARNOG ZNAČENJA                                                                                                          </t>
  </si>
  <si>
    <t xml:space="preserve">Aktivnost  A100006.  PREVENCIJA NEPRIHVATLJIVOG PONAŠANJA DJECE I MLADEŽI                                                                                                 </t>
  </si>
  <si>
    <t xml:space="preserve">Aktivnost  A100007.  SOCIJALNO-ZDRAVSTVENI PROGRAM LJETOVANJA DJECE                                                                                                       </t>
  </si>
  <si>
    <t xml:space="preserve">Aktivnost  A100008.  SAVJETOVALIŠTA SOCIJALNE ZAŠTITE, ZA OSOBE S INVALIDITETOM I ŽRTVE OBITELJSKOG NASILJA                                                               </t>
  </si>
  <si>
    <t xml:space="preserve">Aktivnost  A100010.  OSTALE AKTIVNOSTI IZRAVNO POVEZANE SA SOCIJALNOM ZAŠTITOM                                                                                            </t>
  </si>
  <si>
    <t xml:space="preserve">Aktivnost  A100011.  ZAGREBAČKA STRATEGIJA  ZAŠTITE OD NASILJA U OBITELJI                                                                                                 </t>
  </si>
  <si>
    <t xml:space="preserve">Aktivnost  A100013.  STIPENDIJE GRADA ZAGREBA ZA UČENIKE I STUDENTE SLABIJEGA SOCIJALNOG STATUSA                                                                          </t>
  </si>
  <si>
    <t xml:space="preserve">Aktivnost  A100015.  ZAKLADA "ZAJEDNIČKI PUT"                                                                                                                             </t>
  </si>
  <si>
    <t xml:space="preserve">Aktivnost  A100016.  DONATORI                                                                                                                                             </t>
  </si>
  <si>
    <t xml:space="preserve">Aktivnost  A100019.  ZET- PRIJEVOZ                                                                                                                                        </t>
  </si>
  <si>
    <t xml:space="preserve">Aktivnost  A100024.  DRUŠTVENE INOVACIJE U PODRUČJU SOCIJALNIH USLUGA                                                                                                     </t>
  </si>
  <si>
    <t xml:space="preserve">Projekt  T100020.  "PROJEKT TEMELJEM NATJEČAJA EUROPSKOG SOCIJALNOG FONDA"                                                                                                </t>
  </si>
  <si>
    <t xml:space="preserve">Projekt  T100021.  "PROJEKT TEMELJEM NATJEČAJA PROGRAMA EUROPSKE UNIJE"                                                                                                   </t>
  </si>
  <si>
    <t xml:space="preserve">Projekt  T100024.  "ZG KOMPAS - KOMPETENCIJE AKTIVNIH SUDIONIKA OBRAZOVANJA"                                                                                              </t>
  </si>
  <si>
    <t xml:space="preserve">Projekt  T100026.  "FER RJEŠENJA ZA BOLJU ZAJEDNICU"                                                                                                                      </t>
  </si>
  <si>
    <t xml:space="preserve">Projekt  T100027.  MREŽA ZA MLADE GRADA ZAGREBA  - ZA SOCIJALNO UKLJUČIVANJE                                                                                              </t>
  </si>
  <si>
    <t xml:space="preserve">Projekt  T100029.  PROJEKT "AKTIVACIJA BESKUĆNIKA - AktivHome"                                                                                                            </t>
  </si>
  <si>
    <t xml:space="preserve">Projekt  T100030.  PROJEKT "A.S.A.P. Sistemski pristup počiniteljima"                                                                                                     </t>
  </si>
  <si>
    <t xml:space="preserve">Projekt  T100035.  "SOLID.FORUM - FORUM SOCIJALNE SOLIDARNOSTI"                                                                                                           </t>
  </si>
  <si>
    <t xml:space="preserve">Projekt  T100036.  ZNANOST SUSREĆE PARLAMENTE/ZNANOST SUSREĆE REGIJE                                                                                                      </t>
  </si>
  <si>
    <t xml:space="preserve">Program  1002.  SKRB ZA OSOBE S INVALIDITETOM                                                                                                                             </t>
  </si>
  <si>
    <t xml:space="preserve">Aktivnost  A100001.  NEOVISNO ŽIVLJENJE OSOBA S INVALIDITETOM                                                                                                             </t>
  </si>
  <si>
    <t xml:space="preserve">Aktivnost  A100002.  ZAPOŠLJAVANJE OSOBA S INVALIDITETOM                                                                                                                  </t>
  </si>
  <si>
    <t xml:space="preserve">Aktivnost  A100003.  UNAPREĐIVANJE KVALITETE ŽIVOTA OSOBA S INVALIDITETOM                                                                                                 </t>
  </si>
  <si>
    <t xml:space="preserve">Aktivnost  A100005.  STIPENDIJE GRADA ZAGREBA ZA UČENIKE I STUDENTE S INVALIDITETOM                                                                                       </t>
  </si>
  <si>
    <t xml:space="preserve">Aktivnost  A100006.  PRIJEVOZ OSOBA S INVALIDITETOM                                                                                                                       </t>
  </si>
  <si>
    <t xml:space="preserve">Aktivnost  A100007.  OSOBE S INVALIDITETOM - SUFINANCIRANJE PROJEKATA UGOVORENIH IZ PROGRAMA I FONDOVA EU                                                                 </t>
  </si>
  <si>
    <t xml:space="preserve">Aktivnost  A100008.  OSOBE S INVALIDITETOM "PROJEKTI TEMELJEM NATJEČAJA EUROPSKOG SOCIJALNOG FONDA"                                                                       </t>
  </si>
  <si>
    <t xml:space="preserve">Aktivnost  A100009.  PROJEKTI TEMELJEM NATJEČAJA PROGRAMA EUROPSKE UNIJE                                                                                                  </t>
  </si>
  <si>
    <t xml:space="preserve">Program  1003.  PROGRAMI SOCIJALNE ZAŠTITE - USTANOVE SOCIJALNE ZAŠTITE                                                                                                   </t>
  </si>
  <si>
    <t xml:space="preserve">Aktivnost  A100010.  SOCIJALNE USTANOVE                                                                                                                                   </t>
  </si>
  <si>
    <t xml:space="preserve">Aktivnost  A100011.  SOCIJALNE USLUGE                                                                                                                                     </t>
  </si>
  <si>
    <t xml:space="preserve">Aktivnost  A100017.  SOCIJALNA ZAŠTITA - SUFINANCIRANJE PROJEKATA UGOVORENIH IZ PROGRAMA I FONDOVA EU                                                                     </t>
  </si>
  <si>
    <t xml:space="preserve">Aktivnost  A100022.  SUFINANCIRANJE SMJEŠTAJA ZA STARIJE OSOBE                                                                                                            </t>
  </si>
  <si>
    <t>Glava 02. USTANOVE SOCIJALNE ZAŠTITE</t>
  </si>
  <si>
    <t xml:space="preserve">Aktivnost  A100001.  CENTAR ZA SOCIJALNU SKRB ZAGREB                                                                                                                      </t>
  </si>
  <si>
    <t xml:space="preserve">Aktivnost  A100002.  DECENTRALIZIRANE FUNKCIJE ZA DOMOVE ZA STARIJE OSOBE                                                                                                 </t>
  </si>
  <si>
    <t xml:space="preserve">Aktivnost  A100003.  GERONTOLOŠKI CENTRI U DOMOVIMA ZA STARIJE OSOBE                                                                                                      </t>
  </si>
  <si>
    <t xml:space="preserve">Aktivnost  A100004.  PRIJENOS SREDSTAVA ZA OGRJEV IZ DECENTRALIZIRANIH FUNKCIJA                                                                                           </t>
  </si>
  <si>
    <t xml:space="preserve">Aktivnost  A100005.  USTANOVA"DOBRI DOM"GRADA ZAGREBA - PREHRANA I DRUGE POMOĆI ZA SOC. UGROŽENO PUČANSTVO                                                                </t>
  </si>
  <si>
    <t xml:space="preserve">Aktivnost  A100006.  DOM ZA DJECU I ODRASLE - ŽRTVE OBITELJSKOG NASILJA "DUGA - ZAGREB"                                                                                   </t>
  </si>
  <si>
    <t xml:space="preserve">Aktivnost  A100007.  DNEVNI CENTAR ZA REHABILITACIJU OSOBA S MENTALNIM OŠTEĆENJIMA                                                                                        </t>
  </si>
  <si>
    <t xml:space="preserve">Aktivnost  A100008.  DNEVNI CENTAR ZA REHABILITACIJU DJECE I MLADEŽI "MALI DOM - ZAGREB"                                                                                  </t>
  </si>
  <si>
    <t xml:space="preserve">Aktivnost  A100009.  CENTAR ZA REHABILITACIJU SILVER                                                                                                                      </t>
  </si>
  <si>
    <t xml:space="preserve">Aktivnost  A100012.  CENTAR ZA PRUŽANJE USLUGA U ZAJEDNICI "SAVJETOVALIŠTE LUKA RITZ"                                                                                     </t>
  </si>
  <si>
    <t xml:space="preserve">Aktivnost  A100015.  CENTAR ZA REHABILITACIJU OSOBA S POREMEĆAJIMA AUTISTIČNOG SPEKTRA                                                                                    </t>
  </si>
  <si>
    <t xml:space="preserve">Aktivnost  A100016.  DOMOVI ZA STARIJE OSOBE - SREDSTVA IZNAD STANDARDA                                                                                                   </t>
  </si>
  <si>
    <t xml:space="preserve">Aktivnost  A100018.  CENTAR ZA PRUŽANJE USLUGA U ZAJEDNICI NOVI JELKOVEC                                                                                                  </t>
  </si>
  <si>
    <t xml:space="preserve">Aktivnost  A100019.  CENTAR ZA REHABILITACIJU GLUHIH I TEŽE  NAGLUHIH OSOBA                                                                                               </t>
  </si>
  <si>
    <t>USTANOVE SOCIJALNE ZAŠTITE - FINANCIRANJE DJELATNOSTI IZ VLASTITIH I NAMJENSKIH PRIHODA</t>
  </si>
  <si>
    <t>Razdjel 023. URED ZA DEMOGRAFIJU</t>
  </si>
  <si>
    <t>Glava 01. URED ZA DEMOGRAFIJU</t>
  </si>
  <si>
    <t xml:space="preserve">Naknade građanima i kućanstvima u novcu - putem ustanova u javnom sektoru                                                                                                 </t>
  </si>
  <si>
    <t xml:space="preserve">Aktivnost  A100009.  NOVČANA POMOĆ ZA RODITELJE ODGOJITELJE                                                                                                               </t>
  </si>
  <si>
    <t xml:space="preserve">Aktivnost  A100020.  NOVČANA POMOĆ ZA NOVOROĐENČAD                                                                                                                        </t>
  </si>
  <si>
    <t xml:space="preserve">Projekt  T100031.  SKLAD I RAD - POSTIZANJE RAVNOTEŽE PRIVATNOG I POSLOVNOG ŽIVOTA                                                                                        </t>
  </si>
  <si>
    <t>Razdjel 024. GRADSKI URED ZA KULTURU</t>
  </si>
  <si>
    <t>Glava 01. GRADSKI URED ZA KULTURU - URED</t>
  </si>
  <si>
    <t>Glava 02. DJELATNOST KULTURE</t>
  </si>
  <si>
    <t xml:space="preserve">Program  1001.  JAVNE POTREBE U KULTURI                                                                                                                                   </t>
  </si>
  <si>
    <t xml:space="preserve">Aktivnost  A100001.  REDOVNA DJELATNOST USTANOVA U KULTURI                                                                                                                </t>
  </si>
  <si>
    <t xml:space="preserve">Aktivnost  A100003.  PROGRAMSKA DJELATNOST JAVNIH USTANOVA                                                                                                                </t>
  </si>
  <si>
    <t xml:space="preserve">Aktivnost  A100004.  HRVATSKO NARODNO KAZALIŠTE                                                                                                                           </t>
  </si>
  <si>
    <t xml:space="preserve">Aktivnost  A100006.  ČLANSKE ISKAZNICE KNJIŽNICA GRADA ZAGREBA DJECI I UČENICIMA GRADA ZAGREBA                                                                            </t>
  </si>
  <si>
    <t xml:space="preserve">Aktivnost  A100007.  HISTRIONSKI DOM                                                                                                                                      </t>
  </si>
  <si>
    <t xml:space="preserve">Aktivnost  A100008.  CENTAR ZA PROMICANJE TOLERANCIJE I OČUVANJE SJEĆANJA NA HOLOKAUST                                                                                    </t>
  </si>
  <si>
    <t xml:space="preserve">Projekt  K100002.  OPREMANJE USTANOVA U KULTURI                                                                                                                           </t>
  </si>
  <si>
    <t xml:space="preserve">Muzejski izlošci i predmeti prirodnih rijetkosti                                                                                                                          </t>
  </si>
  <si>
    <t xml:space="preserve">Projekt  T100003.  SUFINANCIRANJE PROJEKATA PRIJAVLJENIH NA NATJEČAJE EUROPSKIH FONDOVA ILI PARTNERSTVA ZA EU                                                             </t>
  </si>
  <si>
    <t xml:space="preserve">Program  1002.  NEZAVISNA PRODUKCIJA                                                                                                                                      </t>
  </si>
  <si>
    <t xml:space="preserve">Aktivnost  A100001.  KNJIŽNIČNA DJELATNOST                                                                                                                                </t>
  </si>
  <si>
    <t xml:space="preserve">Aktivnost  A100002.  IZDAVAŠTVO                                                                                                                                           </t>
  </si>
  <si>
    <t xml:space="preserve">Aktivnost  A100003.  MUZEJSKA DJELATNOST                                                                                                                                  </t>
  </si>
  <si>
    <t xml:space="preserve">Aktivnost  A100004.  KAZALIŠNA DJELATNOST                                                                                                                                 </t>
  </si>
  <si>
    <t xml:space="preserve">Aktivnost  A100005.  GLAZBENA DJELATNOST                                                                                                                                  </t>
  </si>
  <si>
    <t xml:space="preserve">Aktivnost  A100006.  LIKOVNA DJELATNOST                                                                                                                                   </t>
  </si>
  <si>
    <t xml:space="preserve">Aktivnost  A100007.  CENTRI ZA KULTURU                                                                                                                                    </t>
  </si>
  <si>
    <t xml:space="preserve">Aktivnost  A100008.  FILMSKA DJELATNOST                                                                                                                                   </t>
  </si>
  <si>
    <t xml:space="preserve">Aktivnost  A100009.  KULTURNO-UMJETNIČKI AMATERIZAM                                                                                                                       </t>
  </si>
  <si>
    <t xml:space="preserve">Aktivnost  A100010.  INOVATIVNE UMJETNIČKE I KULTURNE PRAKSE                                                                                                              </t>
  </si>
  <si>
    <t xml:space="preserve">Aktivnost  A100011.  MEĐUNARODNA, MEĐUŽUPANIJSKA I MEĐUGRADSKA SURADNJA                                                                                                   </t>
  </si>
  <si>
    <t>DJELATNOST KULTURE - FINANCIRANJE DJELATNOSTI IZ VLASTITIH I NAMJENSKIH PRIHODA</t>
  </si>
  <si>
    <t>Razdjel 025. GRADSKI URED ZA SPORT I MLADE</t>
  </si>
  <si>
    <t>Glava 01. GRADSKI URED ZA SPORT I MLADE - URED</t>
  </si>
  <si>
    <t xml:space="preserve">Aktivnost  A100002.  UDRUGE MLADIH                                                                                                                                        </t>
  </si>
  <si>
    <t xml:space="preserve">Aktivnost  A100004.  ZAGREBAČKE MAŽORETKINJE                                                                                                                              </t>
  </si>
  <si>
    <t xml:space="preserve">Aktivnost  A100005.  IZVIĐAČKE UDRUGE                                                                                                                                     </t>
  </si>
  <si>
    <t xml:space="preserve">Aktivnost  A100006.  PROGRAM KOJI POTIČE ZAPOŠLJAVANJE MLADIH                                                                                                             </t>
  </si>
  <si>
    <t xml:space="preserve">Aktivnost  A100007.  SAVJET MLADIH GRADA ZAGREBA                                                                                                                          </t>
  </si>
  <si>
    <t xml:space="preserve">Projekt  T100006.  NEET - POTPORA MLADIMA ZA UKLJUČIVANJE NA TRŽIŠTE RADA                                                                                                 </t>
  </si>
  <si>
    <t>Glava 02. DJELATNOST SPORTA</t>
  </si>
  <si>
    <t xml:space="preserve">Program  1001.  SPORTSKI PROGRAMI                                                                                                                                         </t>
  </si>
  <si>
    <t xml:space="preserve">Aktivnost  A100001.  JAVNE POTREBE U SPORTU                                                                                                                               </t>
  </si>
  <si>
    <t xml:space="preserve">Aktivnost  A100003.  POTPORA VRHUNSKOM SPORTU                                                                                                                             </t>
  </si>
  <si>
    <t xml:space="preserve">Aktivnost  A100004.  VELIKE SPORTSKE PRIREDBE                                                                                                                             </t>
  </si>
  <si>
    <t xml:space="preserve">Aktivnost  A100006.  ARENA - POLIVALENTNA DVORANA                                                                                                                         </t>
  </si>
  <si>
    <t xml:space="preserve">Aktivnost  A100007.  PROGRAMSKO KORIŠTENJE SPORTSKIH OBJEKATA PREKO USTANOVE ZA UPRAVLJANJE SPORTSKIM OBJEKTIMA                                                           </t>
  </si>
  <si>
    <t xml:space="preserve">Aktivnost  A100008.  PROGRAMSKO KORIŠTENJE SPORTSKIH OBJEKATA PREKO GRADSKOG UREDA                                                                                        </t>
  </si>
  <si>
    <t xml:space="preserve">Aktivnost  A100009.  SPORT ZA SVE                                                                                                                                         </t>
  </si>
  <si>
    <t xml:space="preserve">Aktivnost  A100010.  UPRAVLJANJE MONTAŽNO-DEMONTAŽNIM TRIBINAMA                                                                                                           </t>
  </si>
  <si>
    <t xml:space="preserve">Aktivnost  A100011.  REKREACIJSKI CENTAR BUNDEK                                                                                                                           </t>
  </si>
  <si>
    <t xml:space="preserve">Projekt  K100002.  ODRŽAVANJE SPORTSKIH OBJEKATA                                                                                                                          </t>
  </si>
  <si>
    <t>DJELATNOST SPORTA - FINANCIRANJE DJELATNOSTI IZ VLASTITIH I NAMJENSKIH PRIHODA</t>
  </si>
  <si>
    <t>Razdjel 026. URED ZA MEĐUGRADSKU I MEĐUNARODNU SURADNJU I PROMICANJE LJUDSKIH PRAVA</t>
  </si>
  <si>
    <t>Glava 01. URED ZA MEĐUGRADSKU I MEĐUNARODNU SURADNJU I PROMICANJE LJUDSKIH PRAVA - URED</t>
  </si>
  <si>
    <t xml:space="preserve">Aktivnost  A100001.  EUROPSKI DOM                                                                                                                                         </t>
  </si>
  <si>
    <t xml:space="preserve">Aktivnost  A100005.  UDRUGE KOJE DJELUJU NA PODRUČJU GRADSKE, MEĐUGRADSKE I MEĐUNARODNE SURADNJE                                                                          </t>
  </si>
  <si>
    <t xml:space="preserve">Aktivnost  A100019.  HUMANITARNE AKTIVNOSTI U SKLOPU MEĐUGRADSKE I MEĐUNARODNE SURADNJE                                                                                   </t>
  </si>
  <si>
    <t xml:space="preserve">Aktivnost  A100023.  AKTIVNOSTI VEZANE ZA SURADNJU GRADA ZAGREBA NA MEĐUGRADSKOJ I MEĐUNARODNOJ RAZINI                                                                    </t>
  </si>
  <si>
    <t xml:space="preserve">Aktivnost  A100024.  SPORAZUM O SURADNJI - HRVATSKA POMAŽE                                                                                                                </t>
  </si>
  <si>
    <t xml:space="preserve">Aktivnost  A100025.  OSTALE MEĐUGRADSKE I MEĐUNARODNE AKTIVNOSTI                                                                                                          </t>
  </si>
  <si>
    <t xml:space="preserve">Aktivnost  A100026.  SURADNJA I PARTNERSTVA NA PODRUČJU MEĐUGRADSKE I MEĐUNARODNE SURADNJE                                                                                </t>
  </si>
  <si>
    <t xml:space="preserve">Projekt  T100049.  AKTIVNOSTI GRADA ZAGREBA U OKVIRU PREDSJEDANJA REPUBLIKE HRVATSKE EU U PRVOJ POLOVICI 2020                                                             </t>
  </si>
  <si>
    <t xml:space="preserve">Program  1001.  OSTALI PROGRAMI POVEZANI S PROMICANJEM LJUDSKIH PRAVA                                                                                                     </t>
  </si>
  <si>
    <t xml:space="preserve">Aktivnost  A100001.  UDRUGE KOJE DJELUJU NA PODRUČJU PROMICANJA LJUDSKIH PRAVA I RAVNOPRAVNOSTI SPOLOVA                                                                   </t>
  </si>
  <si>
    <t xml:space="preserve">Aktivnost  A100002.  SURADNJA I PARTNERSTVA NA PODRUČJU PROMICANJA LJUDSKIH PRAVA                                                                                         </t>
  </si>
  <si>
    <t xml:space="preserve">Aktivnost  A100003.  PRAVNA KLINIKA                                                                                                                                       </t>
  </si>
  <si>
    <t xml:space="preserve">Projekt  T100002.  POSTANI AKTIVAN ROM/KINJA - PARIZ                                                                                                                      </t>
  </si>
  <si>
    <t xml:space="preserve">Projekt  T100003.  SOCIJALNO SE UKLJUČI I ZAPOSLI - SUZI                                                                                                                  </t>
  </si>
  <si>
    <t xml:space="preserve">Projekt  T100004.  SOCIJALNI DIJALOG I SUVREMENI INDUSTRIJSKI ODNOSI - JUČER, DANAS, SUTRA MiP 2030.                                                                      </t>
  </si>
  <si>
    <t>Glava 02. NACIONALNE MANJINE</t>
  </si>
  <si>
    <t xml:space="preserve">Program  1001.  VIJEĆA NACIONALNIH MANJINA                                                                                                                                </t>
  </si>
  <si>
    <t xml:space="preserve">Aktivnost  A100001.  OSNOVNA DJELATNOST VIJEĆA NACIONALNIH MANJINA                                                                                                        </t>
  </si>
  <si>
    <t>URED ZA MEĐUGRADSKU I MEĐUNARODNU SURADNJU I PROMICANJE LJUDSKIH PRAVA - PRORAČUNSKA ZALIHA</t>
  </si>
  <si>
    <t xml:space="preserve">SVEUKUPNO PRORAČUN                                                                                                                                                        </t>
  </si>
  <si>
    <t xml:space="preserve">SVEUKUPNO PRORAČUN BEZ VLASTITIH I NAMJENSKIH                                                                                                                             </t>
  </si>
  <si>
    <t>II. POSEBNI DIO
PROGRAMSKA KLASIFIKACIJA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</si>
</sst>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/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/>
    <xf numFmtId="0" fontId="0" fillId="0" borderId="3" xfId="0" applyBorder="1"/>
    <xf numFmtId="0" fontId="1" fillId="0" borderId="3" xfId="0" applyFont="1" applyBorder="1"/>
    <xf numFmtId="4" fontId="1" fillId="0" borderId="3" xfId="0" applyNumberFormat="1" applyFont="1" applyFill="1" applyBorder="1" applyAlignment="1" applyProtection="1">
      <alignment horizontal="right" vertical="center"/>
    </xf>
    <xf numFmtId="0" fontId="7" fillId="3" borderId="2" xfId="0" applyFont="1" applyFill="1" applyBorder="1"/>
    <xf numFmtId="4" fontId="7" fillId="3" borderId="2" xfId="0" applyNumberFormat="1" applyFont="1" applyFill="1" applyBorder="1" applyAlignment="1" applyProtection="1">
      <alignment horizontal="right" vertical="center"/>
    </xf>
    <xf numFmtId="4" fontId="7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4" fontId="1" fillId="4" borderId="0" xfId="0" applyNumberFormat="1" applyFont="1" applyFill="1" applyBorder="1" applyAlignment="1" applyProtection="1">
      <alignment horizontal="right" vertical="center"/>
    </xf>
    <xf numFmtId="4" fontId="1" fillId="4" borderId="0" xfId="0" applyNumberFormat="1" applyFont="1" applyFill="1" applyBorder="1" applyAlignment="1">
      <alignment horizontal="right"/>
    </xf>
    <xf numFmtId="0" fontId="7" fillId="3" borderId="0" xfId="0" applyFont="1" applyFill="1"/>
    <xf numFmtId="4" fontId="7" fillId="3" borderId="0" xfId="0" applyNumberFormat="1" applyFont="1" applyFill="1" applyBorder="1" applyAlignment="1" applyProtection="1">
      <alignment horizontal="right" vertical="center"/>
    </xf>
    <xf numFmtId="4" fontId="7" fillId="3" borderId="0" xfId="0" applyNumberFormat="1" applyFont="1" applyFill="1" applyAlignment="1">
      <alignment horizontal="right"/>
    </xf>
    <xf numFmtId="0" fontId="1" fillId="4" borderId="0" xfId="0" applyFont="1" applyFill="1"/>
    <xf numFmtId="4" fontId="1" fillId="4" borderId="0" xfId="0" applyNumberFormat="1" applyFont="1" applyFill="1" applyAlignment="1">
      <alignment horizontal="right"/>
    </xf>
    <xf numFmtId="4" fontId="1" fillId="4" borderId="0" xfId="0" applyNumberFormat="1" applyFont="1" applyFill="1"/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0" xfId="0" applyNumberFormat="1" applyFont="1" applyBorder="1"/>
    <xf numFmtId="49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7" fillId="3" borderId="0" xfId="0" applyNumberFormat="1" applyFont="1" applyFill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/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49" fontId="0" fillId="0" borderId="0" xfId="0" applyNumberFormat="1"/>
    <xf numFmtId="0" fontId="9" fillId="6" borderId="0" xfId="0" applyFont="1" applyFill="1" applyAlignment="1"/>
    <xf numFmtId="4" fontId="9" fillId="6" borderId="0" xfId="0" applyNumberFormat="1" applyFont="1" applyFill="1" applyAlignment="1"/>
    <xf numFmtId="49" fontId="8" fillId="6" borderId="0" xfId="0" applyNumberFormat="1" applyFont="1" applyFill="1"/>
    <xf numFmtId="0" fontId="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/>
    </xf>
    <xf numFmtId="4" fontId="0" fillId="7" borderId="0" xfId="0" applyNumberFormat="1" applyFont="1" applyFill="1"/>
    <xf numFmtId="4" fontId="0" fillId="7" borderId="0" xfId="0" applyNumberFormat="1" applyFont="1" applyFill="1" applyAlignment="1">
      <alignment horizontal="right"/>
    </xf>
    <xf numFmtId="4" fontId="0" fillId="4" borderId="0" xfId="0" applyNumberFormat="1" applyFont="1" applyFill="1"/>
    <xf numFmtId="4" fontId="0" fillId="4" borderId="0" xfId="0" applyNumberFormat="1" applyFont="1" applyFill="1" applyAlignment="1">
      <alignment horizontal="right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0" fillId="4" borderId="0" xfId="0" applyNumberFormat="1" applyFill="1"/>
    <xf numFmtId="4" fontId="0" fillId="4" borderId="0" xfId="0" applyNumberFormat="1" applyFill="1" applyAlignment="1">
      <alignment horizontal="right"/>
    </xf>
    <xf numFmtId="4" fontId="0" fillId="8" borderId="0" xfId="0" applyNumberFormat="1" applyFill="1"/>
    <xf numFmtId="4" fontId="0" fillId="8" borderId="0" xfId="0" applyNumberFormat="1" applyFill="1" applyAlignment="1">
      <alignment horizontal="right"/>
    </xf>
    <xf numFmtId="0" fontId="0" fillId="6" borderId="0" xfId="0" applyFont="1" applyFill="1" applyAlignment="1"/>
    <xf numFmtId="4" fontId="0" fillId="6" borderId="0" xfId="0" applyNumberFormat="1" applyFill="1"/>
    <xf numFmtId="4" fontId="0" fillId="6" borderId="0" xfId="0" applyNumberFormat="1" applyFill="1" applyAlignment="1">
      <alignment horizontal="right"/>
    </xf>
    <xf numFmtId="0" fontId="0" fillId="6" borderId="0" xfId="0" applyFill="1"/>
    <xf numFmtId="4" fontId="0" fillId="7" borderId="0" xfId="0" applyNumberFormat="1" applyFill="1"/>
    <xf numFmtId="4" fontId="0" fillId="7" borderId="0" xfId="0" applyNumberFormat="1" applyFill="1" applyAlignment="1">
      <alignment horizontal="right"/>
    </xf>
    <xf numFmtId="4" fontId="11" fillId="8" borderId="0" xfId="0" applyNumberFormat="1" applyFont="1" applyFill="1"/>
    <xf numFmtId="4" fontId="11" fillId="8" borderId="0" xfId="0" applyNumberFormat="1" applyFont="1" applyFill="1" applyAlignment="1">
      <alignment horizontal="right"/>
    </xf>
    <xf numFmtId="0" fontId="0" fillId="0" borderId="0" xfId="0" applyAlignment="1"/>
    <xf numFmtId="4" fontId="0" fillId="0" borderId="0" xfId="0" applyNumberFormat="1" applyAlignme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9" fontId="3" fillId="0" borderId="0" xfId="0" applyNumberFormat="1" applyFont="1"/>
    <xf numFmtId="4" fontId="0" fillId="0" borderId="2" xfId="0" applyNumberFormat="1" applyBorder="1" applyAlignment="1">
      <alignment horizontal="right"/>
    </xf>
    <xf numFmtId="0" fontId="0" fillId="6" borderId="0" xfId="0" applyFill="1" applyBorder="1" applyAlignment="1"/>
    <xf numFmtId="0" fontId="12" fillId="0" borderId="2" xfId="0" applyFont="1" applyBorder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4" fontId="0" fillId="7" borderId="0" xfId="0" applyNumberFormat="1" applyFill="1" applyBorder="1"/>
    <xf numFmtId="4" fontId="0" fillId="7" borderId="0" xfId="0" applyNumberFormat="1" applyFill="1" applyBorder="1" applyAlignment="1">
      <alignment horizontal="right"/>
    </xf>
    <xf numFmtId="4" fontId="1" fillId="4" borderId="0" xfId="0" applyNumberFormat="1" applyFont="1" applyFill="1" applyBorder="1"/>
    <xf numFmtId="4" fontId="0" fillId="4" borderId="0" xfId="0" applyNumberFormat="1" applyFill="1" applyBorder="1" applyAlignment="1">
      <alignment horizontal="right"/>
    </xf>
    <xf numFmtId="0" fontId="1" fillId="0" borderId="6" xfId="0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1" fillId="6" borderId="2" xfId="0" applyFont="1" applyFill="1" applyBorder="1"/>
    <xf numFmtId="4" fontId="1" fillId="6" borderId="2" xfId="0" applyNumberFormat="1" applyFont="1" applyFill="1" applyBorder="1"/>
    <xf numFmtId="4" fontId="1" fillId="6" borderId="2" xfId="0" applyNumberFormat="1" applyFont="1" applyFill="1" applyBorder="1" applyAlignment="1">
      <alignment horizontal="right"/>
    </xf>
    <xf numFmtId="4" fontId="0" fillId="9" borderId="0" xfId="0" applyNumberFormat="1" applyFill="1"/>
    <xf numFmtId="4" fontId="0" fillId="9" borderId="0" xfId="0" applyNumberFormat="1" applyFill="1" applyAlignment="1">
      <alignment horizontal="right"/>
    </xf>
    <xf numFmtId="4" fontId="0" fillId="0" borderId="2" xfId="0" applyNumberFormat="1" applyBorder="1"/>
    <xf numFmtId="0" fontId="0" fillId="6" borderId="0" xfId="0" applyFill="1" applyAlignment="1"/>
    <xf numFmtId="4" fontId="0" fillId="10" borderId="0" xfId="0" applyNumberFormat="1" applyFill="1"/>
    <xf numFmtId="4" fontId="0" fillId="10" borderId="0" xfId="0" applyNumberFormat="1" applyFill="1" applyAlignment="1">
      <alignment horizontal="right"/>
    </xf>
    <xf numFmtId="4" fontId="0" fillId="2" borderId="0" xfId="0" applyNumberFormat="1" applyFill="1"/>
    <xf numFmtId="4" fontId="0" fillId="2" borderId="0" xfId="0" applyNumberFormat="1" applyFill="1" applyAlignment="1">
      <alignment horizontal="right"/>
    </xf>
    <xf numFmtId="0" fontId="0" fillId="0" borderId="2" xfId="0" applyBorder="1"/>
    <xf numFmtId="0" fontId="5" fillId="0" borderId="0" xfId="0" applyFont="1" applyBorder="1" applyAlignment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" fontId="0" fillId="11" borderId="0" xfId="0" applyNumberFormat="1" applyFill="1"/>
    <xf numFmtId="4" fontId="0" fillId="11" borderId="0" xfId="0" applyNumberFormat="1" applyFill="1" applyAlignment="1">
      <alignment horizontal="right"/>
    </xf>
    <xf numFmtId="0" fontId="9" fillId="6" borderId="0" xfId="0" applyFont="1" applyFill="1" applyAlignment="1">
      <alignment vertical="center"/>
    </xf>
    <xf numFmtId="4" fontId="0" fillId="13" borderId="0" xfId="0" applyNumberFormat="1" applyFill="1"/>
    <xf numFmtId="4" fontId="0" fillId="13" borderId="0" xfId="0" applyNumberFormat="1" applyFill="1" applyAlignment="1">
      <alignment horizontal="right"/>
    </xf>
    <xf numFmtId="0" fontId="0" fillId="8" borderId="0" xfId="0" applyFill="1"/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11" fillId="8" borderId="0" xfId="0" applyFont="1" applyFill="1"/>
    <xf numFmtId="4" fontId="0" fillId="8" borderId="0" xfId="0" applyNumberFormat="1" applyFill="1" applyBorder="1"/>
    <xf numFmtId="4" fontId="0" fillId="8" borderId="0" xfId="0" applyNumberFormat="1" applyFill="1" applyBorder="1" applyAlignment="1">
      <alignment horizontal="right"/>
    </xf>
    <xf numFmtId="0" fontId="0" fillId="0" borderId="6" xfId="0" applyBorder="1" applyAlignment="1"/>
    <xf numFmtId="4" fontId="0" fillId="4" borderId="3" xfId="0" applyNumberFormat="1" applyFont="1" applyFill="1" applyBorder="1"/>
    <xf numFmtId="4" fontId="0" fillId="4" borderId="3" xfId="0" applyNumberFormat="1" applyFont="1" applyFill="1" applyBorder="1" applyAlignment="1">
      <alignment horizontal="right"/>
    </xf>
    <xf numFmtId="4" fontId="0" fillId="4" borderId="0" xfId="0" applyNumberFormat="1" applyFont="1" applyFill="1" applyBorder="1"/>
    <xf numFmtId="4" fontId="0" fillId="4" borderId="0" xfId="0" applyNumberFormat="1" applyFont="1" applyFill="1" applyBorder="1" applyAlignment="1">
      <alignment horizontal="right"/>
    </xf>
    <xf numFmtId="0" fontId="0" fillId="4" borderId="0" xfId="0" applyFont="1" applyFill="1"/>
    <xf numFmtId="4" fontId="5" fillId="8" borderId="2" xfId="0" applyNumberFormat="1" applyFont="1" applyFill="1" applyBorder="1"/>
    <xf numFmtId="4" fontId="5" fillId="8" borderId="2" xfId="0" applyNumberFormat="1" applyFont="1" applyFill="1" applyBorder="1" applyAlignment="1">
      <alignment horizontal="right"/>
    </xf>
    <xf numFmtId="4" fontId="0" fillId="14" borderId="0" xfId="0" applyNumberFormat="1" applyFill="1"/>
    <xf numFmtId="4" fontId="0" fillId="14" borderId="0" xfId="0" applyNumberFormat="1" applyFill="1" applyAlignment="1">
      <alignment horizontal="right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right"/>
    </xf>
    <xf numFmtId="0" fontId="0" fillId="0" borderId="6" xfId="0" applyFont="1" applyBorder="1"/>
    <xf numFmtId="4" fontId="0" fillId="0" borderId="6" xfId="0" applyNumberFormat="1" applyFont="1" applyBorder="1"/>
    <xf numFmtId="4" fontId="0" fillId="0" borderId="6" xfId="0" applyNumberFormat="1" applyFont="1" applyBorder="1" applyAlignment="1">
      <alignment horizontal="right"/>
    </xf>
    <xf numFmtId="0" fontId="9" fillId="6" borderId="0" xfId="0" applyFont="1" applyFill="1" applyBorder="1" applyAlignment="1">
      <alignment vertic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0" fontId="4" fillId="0" borderId="0" xfId="0" applyFont="1" applyBorder="1" applyAlignme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4" fontId="1" fillId="0" borderId="2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6" xfId="0" applyBorder="1"/>
    <xf numFmtId="4" fontId="0" fillId="0" borderId="6" xfId="0" applyNumberFormat="1" applyBorder="1"/>
    <xf numFmtId="4" fontId="0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5" fillId="0" borderId="6" xfId="0" applyFont="1" applyBorder="1" applyAlignment="1"/>
    <xf numFmtId="0" fontId="5" fillId="0" borderId="2" xfId="0" applyFont="1" applyFill="1" applyBorder="1" applyAlignment="1"/>
    <xf numFmtId="0" fontId="5" fillId="0" borderId="2" xfId="0" applyFont="1" applyBorder="1" applyAlignment="1"/>
    <xf numFmtId="0" fontId="9" fillId="5" borderId="0" xfId="0" applyFont="1" applyFill="1" applyAlignment="1"/>
    <xf numFmtId="0" fontId="0" fillId="7" borderId="3" xfId="0" applyFont="1" applyFill="1" applyBorder="1" applyAlignment="1"/>
    <xf numFmtId="0" fontId="0" fillId="4" borderId="0" xfId="0" applyFont="1" applyFill="1" applyAlignment="1"/>
    <xf numFmtId="0" fontId="0" fillId="4" borderId="0" xfId="0" applyFill="1" applyAlignment="1"/>
    <xf numFmtId="0" fontId="0" fillId="8" borderId="0" xfId="0" applyFont="1" applyFill="1" applyAlignment="1"/>
    <xf numFmtId="0" fontId="0" fillId="7" borderId="0" xfId="0" applyFont="1" applyFill="1" applyAlignment="1"/>
    <xf numFmtId="0" fontId="0" fillId="7" borderId="3" xfId="0" applyFill="1" applyBorder="1" applyAlignment="1"/>
    <xf numFmtId="0" fontId="11" fillId="8" borderId="3" xfId="0" applyFont="1" applyFill="1" applyBorder="1" applyAlignment="1"/>
    <xf numFmtId="0" fontId="0" fillId="7" borderId="0" xfId="0" applyFill="1" applyAlignment="1"/>
    <xf numFmtId="0" fontId="0" fillId="8" borderId="0" xfId="0" applyFill="1" applyAlignment="1"/>
    <xf numFmtId="0" fontId="0" fillId="8" borderId="3" xfId="0" applyFill="1" applyBorder="1" applyAlignment="1"/>
    <xf numFmtId="0" fontId="5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4" borderId="6" xfId="0" applyFill="1" applyBorder="1" applyAlignment="1"/>
    <xf numFmtId="0" fontId="0" fillId="0" borderId="6" xfId="0" applyBorder="1" applyAlignment="1"/>
    <xf numFmtId="0" fontId="0" fillId="7" borderId="0" xfId="0" applyFill="1" applyBorder="1" applyAlignment="1"/>
    <xf numFmtId="0" fontId="1" fillId="4" borderId="0" xfId="0" applyFont="1" applyFill="1" applyBorder="1" applyAlignment="1"/>
    <xf numFmtId="0" fontId="0" fillId="9" borderId="0" xfId="0" applyFill="1" applyAlignment="1"/>
    <xf numFmtId="0" fontId="1" fillId="0" borderId="2" xfId="0" applyFont="1" applyBorder="1" applyAlignment="1"/>
    <xf numFmtId="0" fontId="0" fillId="10" borderId="0" xfId="0" applyFill="1" applyAlignment="1"/>
    <xf numFmtId="0" fontId="1" fillId="0" borderId="0" xfId="0" applyFont="1" applyBorder="1" applyAlignment="1"/>
    <xf numFmtId="0" fontId="0" fillId="2" borderId="3" xfId="0" applyFill="1" applyBorder="1" applyAlignment="1"/>
    <xf numFmtId="0" fontId="9" fillId="5" borderId="0" xfId="0" applyFont="1" applyFill="1" applyAlignment="1">
      <alignment vertical="center"/>
    </xf>
    <xf numFmtId="0" fontId="9" fillId="5" borderId="6" xfId="0" applyFont="1" applyFill="1" applyBorder="1" applyAlignment="1">
      <alignment vertical="center"/>
    </xf>
    <xf numFmtId="0" fontId="11" fillId="8" borderId="0" xfId="0" applyFont="1" applyFill="1" applyAlignment="1"/>
    <xf numFmtId="0" fontId="0" fillId="11" borderId="0" xfId="0" applyFill="1" applyAlignment="1"/>
    <xf numFmtId="0" fontId="0" fillId="4" borderId="0" xfId="0" applyFill="1" applyAlignment="1">
      <alignment wrapText="1"/>
    </xf>
    <xf numFmtId="0" fontId="0" fillId="2" borderId="0" xfId="0" applyFill="1" applyAlignment="1"/>
    <xf numFmtId="0" fontId="0" fillId="12" borderId="0" xfId="0" applyFill="1" applyAlignment="1"/>
    <xf numFmtId="0" fontId="0" fillId="13" borderId="6" xfId="0" applyFill="1" applyBorder="1" applyAlignment="1"/>
    <xf numFmtId="0" fontId="0" fillId="8" borderId="0" xfId="0" applyFill="1" applyBorder="1" applyAlignment="1"/>
    <xf numFmtId="0" fontId="0" fillId="4" borderId="3" xfId="0" applyFont="1" applyFill="1" applyBorder="1" applyAlignment="1"/>
    <xf numFmtId="0" fontId="0" fillId="4" borderId="0" xfId="0" applyFont="1" applyFill="1" applyBorder="1" applyAlignment="1"/>
    <xf numFmtId="0" fontId="5" fillId="8" borderId="2" xfId="0" applyFont="1" applyFill="1" applyBorder="1" applyAlignment="1"/>
    <xf numFmtId="0" fontId="0" fillId="14" borderId="0" xfId="0" applyFill="1" applyAlignment="1"/>
    <xf numFmtId="0" fontId="0" fillId="4" borderId="0" xfId="0" applyFill="1" applyBorder="1" applyAlignment="1"/>
    <xf numFmtId="0" fontId="0" fillId="0" borderId="0" xfId="0" applyBorder="1" applyAlignment="1"/>
    <xf numFmtId="0" fontId="9" fillId="6" borderId="6" xfId="0" applyFont="1" applyFill="1" applyBorder="1" applyAlignment="1">
      <alignment vertical="center"/>
    </xf>
    <xf numFmtId="0" fontId="0" fillId="0" borderId="2" xfId="0" applyBorder="1" applyAlignment="1"/>
    <xf numFmtId="0" fontId="4" fillId="0" borderId="2" xfId="0" applyFont="1" applyBorder="1" applyAlignment="1"/>
    <xf numFmtId="0" fontId="0" fillId="14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7"/>
  <sheetViews>
    <sheetView zoomScale="85" zoomScaleNormal="85" workbookViewId="0">
      <selection sqref="A1:H1"/>
    </sheetView>
  </sheetViews>
  <sheetFormatPr defaultRowHeight="15" x14ac:dyDescent="0.25"/>
  <cols>
    <col min="1" max="1" width="12.28515625" customWidth="1"/>
    <col min="2" max="2" width="79" customWidth="1"/>
    <col min="3" max="3" width="18.7109375" style="1" customWidth="1"/>
    <col min="4" max="4" width="20.28515625" style="1" customWidth="1"/>
    <col min="5" max="5" width="19.85546875" style="1" customWidth="1"/>
    <col min="6" max="6" width="21.42578125" style="1" customWidth="1"/>
    <col min="7" max="7" width="10.140625" style="3" customWidth="1"/>
    <col min="8" max="8" width="10.7109375" style="3" customWidth="1"/>
  </cols>
  <sheetData>
    <row r="1" spans="1:8" s="4" customFormat="1" ht="57" customHeight="1" x14ac:dyDescent="0.25">
      <c r="A1" s="153" t="s">
        <v>245</v>
      </c>
      <c r="B1" s="153"/>
      <c r="C1" s="153"/>
      <c r="D1" s="153"/>
      <c r="E1" s="153"/>
      <c r="F1" s="153"/>
      <c r="G1" s="153"/>
      <c r="H1" s="153"/>
    </row>
    <row r="2" spans="1:8" s="4" customFormat="1" ht="57" customHeight="1" x14ac:dyDescent="0.25">
      <c r="A2" s="153" t="s">
        <v>246</v>
      </c>
      <c r="B2" s="154"/>
      <c r="C2" s="154"/>
      <c r="D2" s="154"/>
      <c r="E2" s="154"/>
      <c r="F2" s="154"/>
      <c r="G2" s="154"/>
      <c r="H2" s="154"/>
    </row>
    <row r="3" spans="1:8" s="4" customFormat="1" ht="39.950000000000003" customHeight="1" x14ac:dyDescent="0.25">
      <c r="A3" s="155" t="s">
        <v>247</v>
      </c>
      <c r="B3" s="156"/>
      <c r="C3" s="156"/>
      <c r="D3" s="156"/>
      <c r="E3" s="156"/>
      <c r="F3" s="156"/>
      <c r="G3" s="156"/>
      <c r="H3" s="156"/>
    </row>
    <row r="4" spans="1:8" s="4" customFormat="1" ht="30" customHeight="1" x14ac:dyDescent="0.25">
      <c r="A4" s="155" t="s">
        <v>248</v>
      </c>
      <c r="B4" s="156"/>
      <c r="C4" s="156"/>
      <c r="D4" s="156"/>
      <c r="E4" s="156"/>
      <c r="F4" s="156"/>
      <c r="G4" s="156"/>
      <c r="H4" s="156"/>
    </row>
    <row r="5" spans="1:8" s="4" customFormat="1" ht="36.75" customHeight="1" x14ac:dyDescent="0.25">
      <c r="A5" s="8" t="s">
        <v>240</v>
      </c>
      <c r="B5" s="8" t="s">
        <v>241</v>
      </c>
      <c r="C5" s="6" t="s">
        <v>244</v>
      </c>
      <c r="D5" s="6" t="s">
        <v>242</v>
      </c>
      <c r="E5" s="6" t="s">
        <v>243</v>
      </c>
      <c r="F5" s="6" t="s">
        <v>249</v>
      </c>
      <c r="G5" s="6" t="s">
        <v>260</v>
      </c>
      <c r="H5" s="6" t="s">
        <v>261</v>
      </c>
    </row>
    <row r="6" spans="1:8" s="5" customFormat="1" ht="12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x14ac:dyDescent="0.25">
      <c r="A7" s="21">
        <v>6</v>
      </c>
      <c r="B7" s="21" t="s">
        <v>0</v>
      </c>
      <c r="C7" s="22">
        <v>7221858947.8699999</v>
      </c>
      <c r="D7" s="23">
        <v>7678686000</v>
      </c>
      <c r="E7" s="23">
        <v>7678686000</v>
      </c>
      <c r="F7" s="22">
        <v>7470072502.4499998</v>
      </c>
      <c r="G7" s="22">
        <v>103.44</v>
      </c>
      <c r="H7" s="22">
        <v>97.28</v>
      </c>
    </row>
    <row r="8" spans="1:8" x14ac:dyDescent="0.25">
      <c r="A8" s="24">
        <v>61</v>
      </c>
      <c r="B8" s="24" t="s">
        <v>1</v>
      </c>
      <c r="C8" s="25">
        <v>5394841732.4399996</v>
      </c>
      <c r="D8" s="26">
        <v>5568000000</v>
      </c>
      <c r="E8" s="26">
        <v>5568000000</v>
      </c>
      <c r="F8" s="25">
        <v>5513193898.9300003</v>
      </c>
      <c r="G8" s="25">
        <v>102.19</v>
      </c>
      <c r="H8" s="25">
        <v>99.02</v>
      </c>
    </row>
    <row r="9" spans="1:8" x14ac:dyDescent="0.25">
      <c r="A9" s="61">
        <v>611</v>
      </c>
      <c r="B9" s="61" t="s">
        <v>2</v>
      </c>
      <c r="C9" s="148">
        <v>4928651528.0100002</v>
      </c>
      <c r="D9" s="63">
        <v>5114000000</v>
      </c>
      <c r="E9" s="63">
        <v>5114000000</v>
      </c>
      <c r="F9" s="148">
        <v>5102933042.8400002</v>
      </c>
      <c r="G9" s="148">
        <v>103.54</v>
      </c>
      <c r="H9" s="148">
        <v>99.78</v>
      </c>
    </row>
    <row r="10" spans="1:8" x14ac:dyDescent="0.25">
      <c r="A10">
        <v>6111</v>
      </c>
      <c r="B10" t="s">
        <v>3</v>
      </c>
      <c r="C10" s="2">
        <v>4098985897.6599998</v>
      </c>
      <c r="F10" s="2">
        <v>4148038482.96</v>
      </c>
      <c r="G10" s="2">
        <v>101.2</v>
      </c>
      <c r="H10" s="2"/>
    </row>
    <row r="11" spans="1:8" x14ac:dyDescent="0.25">
      <c r="A11">
        <v>6112</v>
      </c>
      <c r="B11" t="s">
        <v>4</v>
      </c>
      <c r="C11" s="2">
        <v>418430933.01999998</v>
      </c>
      <c r="F11" s="2">
        <v>455642938.82999998</v>
      </c>
      <c r="G11" s="2">
        <v>108.89</v>
      </c>
      <c r="H11" s="2"/>
    </row>
    <row r="12" spans="1:8" x14ac:dyDescent="0.25">
      <c r="A12">
        <v>6113</v>
      </c>
      <c r="B12" t="s">
        <v>5</v>
      </c>
      <c r="C12" s="2">
        <v>130739382.11</v>
      </c>
      <c r="F12" s="2">
        <v>140782163.25</v>
      </c>
      <c r="G12" s="2">
        <v>107.68</v>
      </c>
      <c r="H12" s="2"/>
    </row>
    <row r="13" spans="1:8" x14ac:dyDescent="0.25">
      <c r="A13">
        <v>6114</v>
      </c>
      <c r="B13" t="s">
        <v>6</v>
      </c>
      <c r="C13" s="2">
        <v>417780923.02999997</v>
      </c>
      <c r="F13" s="2">
        <v>534198052.26999998</v>
      </c>
      <c r="G13" s="2">
        <v>127.87</v>
      </c>
      <c r="H13" s="2"/>
    </row>
    <row r="14" spans="1:8" x14ac:dyDescent="0.25">
      <c r="A14">
        <v>6115</v>
      </c>
      <c r="B14" t="s">
        <v>7</v>
      </c>
      <c r="C14" s="2">
        <v>106971370.95999999</v>
      </c>
      <c r="F14" s="2">
        <v>114389338.19</v>
      </c>
      <c r="G14" s="2">
        <v>106.93</v>
      </c>
      <c r="H14" s="2"/>
    </row>
    <row r="15" spans="1:8" x14ac:dyDescent="0.25">
      <c r="A15">
        <v>6116</v>
      </c>
      <c r="B15" t="s">
        <v>8</v>
      </c>
      <c r="C15" s="1">
        <v>0</v>
      </c>
      <c r="F15" s="2">
        <v>2168032.02</v>
      </c>
      <c r="G15" s="2" t="s">
        <v>239</v>
      </c>
      <c r="H15" s="2"/>
    </row>
    <row r="16" spans="1:8" x14ac:dyDescent="0.25">
      <c r="A16">
        <v>6117</v>
      </c>
      <c r="B16" t="s">
        <v>9</v>
      </c>
      <c r="C16" s="2">
        <v>244256978.77000001</v>
      </c>
      <c r="F16" s="2">
        <v>292285964.68000001</v>
      </c>
      <c r="G16" s="2">
        <v>119.66</v>
      </c>
      <c r="H16" s="2"/>
    </row>
    <row r="17" spans="1:8" x14ac:dyDescent="0.25">
      <c r="A17" s="61">
        <v>613</v>
      </c>
      <c r="B17" s="61" t="s">
        <v>10</v>
      </c>
      <c r="C17" s="148">
        <v>376741482.00999999</v>
      </c>
      <c r="D17" s="63">
        <v>341000000</v>
      </c>
      <c r="E17" s="63">
        <v>341000000</v>
      </c>
      <c r="F17" s="148">
        <v>313742488.05000001</v>
      </c>
      <c r="G17" s="148">
        <v>83.28</v>
      </c>
      <c r="H17" s="148">
        <v>92.01</v>
      </c>
    </row>
    <row r="18" spans="1:8" x14ac:dyDescent="0.25">
      <c r="A18">
        <v>6131</v>
      </c>
      <c r="B18" t="s">
        <v>11</v>
      </c>
      <c r="C18" s="2">
        <v>499206.51</v>
      </c>
      <c r="F18" s="2">
        <v>635919.30000000005</v>
      </c>
      <c r="G18" s="2">
        <v>127.39</v>
      </c>
      <c r="H18" s="2"/>
    </row>
    <row r="19" spans="1:8" x14ac:dyDescent="0.25">
      <c r="A19">
        <v>6132</v>
      </c>
      <c r="B19" t="s">
        <v>12</v>
      </c>
      <c r="C19" s="2">
        <v>2277909.39</v>
      </c>
      <c r="F19" s="2">
        <v>4681321.63</v>
      </c>
      <c r="G19" s="2">
        <v>205.51</v>
      </c>
      <c r="H19" s="2"/>
    </row>
    <row r="20" spans="1:8" x14ac:dyDescent="0.25">
      <c r="A20">
        <v>6134</v>
      </c>
      <c r="B20" t="s">
        <v>13</v>
      </c>
      <c r="C20" s="2">
        <v>373964366.11000001</v>
      </c>
      <c r="F20" s="2">
        <v>308425247.12</v>
      </c>
      <c r="G20" s="2">
        <v>82.47</v>
      </c>
      <c r="H20" s="2"/>
    </row>
    <row r="21" spans="1:8" x14ac:dyDescent="0.25">
      <c r="A21" s="61">
        <v>614</v>
      </c>
      <c r="B21" s="61" t="s">
        <v>14</v>
      </c>
      <c r="C21" s="148">
        <v>89448722.420000002</v>
      </c>
      <c r="D21" s="63">
        <v>113000000</v>
      </c>
      <c r="E21" s="63">
        <v>113000000</v>
      </c>
      <c r="F21" s="148">
        <v>96518368.040000007</v>
      </c>
      <c r="G21" s="148">
        <v>107.9</v>
      </c>
      <c r="H21" s="148">
        <v>85.41</v>
      </c>
    </row>
    <row r="22" spans="1:8" x14ac:dyDescent="0.25">
      <c r="A22">
        <v>6142</v>
      </c>
      <c r="B22" t="s">
        <v>15</v>
      </c>
      <c r="C22" s="2">
        <v>22205262.68</v>
      </c>
      <c r="F22" s="2">
        <v>23169810.199999999</v>
      </c>
      <c r="G22" s="2">
        <v>104.34</v>
      </c>
      <c r="H22" s="2"/>
    </row>
    <row r="23" spans="1:8" x14ac:dyDescent="0.25">
      <c r="A23">
        <v>6145</v>
      </c>
      <c r="B23" t="s">
        <v>16</v>
      </c>
      <c r="C23" s="2">
        <v>66984869.740000002</v>
      </c>
      <c r="F23" s="2">
        <v>73127637.840000004</v>
      </c>
      <c r="G23" s="2">
        <v>109.17</v>
      </c>
      <c r="H23" s="2"/>
    </row>
    <row r="24" spans="1:8" x14ac:dyDescent="0.25">
      <c r="A24">
        <v>6147</v>
      </c>
      <c r="B24" t="s">
        <v>17</v>
      </c>
      <c r="C24" s="1">
        <v>258590</v>
      </c>
      <c r="F24" s="1">
        <v>220920</v>
      </c>
      <c r="G24" s="2">
        <v>85.43</v>
      </c>
      <c r="H24" s="2"/>
    </row>
    <row r="25" spans="1:8" x14ac:dyDescent="0.25">
      <c r="A25" s="15">
        <v>63</v>
      </c>
      <c r="B25" s="15" t="s">
        <v>18</v>
      </c>
      <c r="C25" s="14">
        <v>183286510.49000001</v>
      </c>
      <c r="D25" s="16">
        <v>439627970</v>
      </c>
      <c r="E25" s="16">
        <v>439627970</v>
      </c>
      <c r="F25" s="14">
        <v>344043160.25</v>
      </c>
      <c r="G25" s="14">
        <v>187.71</v>
      </c>
      <c r="H25" s="14">
        <v>78.260000000000005</v>
      </c>
    </row>
    <row r="26" spans="1:8" x14ac:dyDescent="0.25">
      <c r="A26" s="61">
        <v>632</v>
      </c>
      <c r="B26" s="61" t="s">
        <v>19</v>
      </c>
      <c r="C26" s="148">
        <v>5586521.5199999996</v>
      </c>
      <c r="D26" s="63">
        <v>9083050</v>
      </c>
      <c r="E26" s="63">
        <v>9083050</v>
      </c>
      <c r="F26" s="148">
        <v>5073690.34</v>
      </c>
      <c r="G26" s="148">
        <v>90.82</v>
      </c>
      <c r="H26" s="148">
        <v>55.86</v>
      </c>
    </row>
    <row r="27" spans="1:8" x14ac:dyDescent="0.25">
      <c r="A27">
        <v>6323</v>
      </c>
      <c r="B27" t="s">
        <v>20</v>
      </c>
      <c r="C27" s="2">
        <v>5586521.5199999996</v>
      </c>
      <c r="F27" s="2">
        <v>5073690.34</v>
      </c>
      <c r="G27" s="2">
        <v>90.82</v>
      </c>
      <c r="H27" s="2"/>
    </row>
    <row r="28" spans="1:8" x14ac:dyDescent="0.25">
      <c r="A28" s="61">
        <v>633</v>
      </c>
      <c r="B28" s="61" t="s">
        <v>21</v>
      </c>
      <c r="C28" s="148">
        <v>88482114.680000007</v>
      </c>
      <c r="D28" s="63">
        <v>96137800</v>
      </c>
      <c r="E28" s="63">
        <v>96137800</v>
      </c>
      <c r="F28" s="148">
        <v>62636595.119999997</v>
      </c>
      <c r="G28" s="148">
        <v>70.790000000000006</v>
      </c>
      <c r="H28" s="148">
        <v>65.150000000000006</v>
      </c>
    </row>
    <row r="29" spans="1:8" x14ac:dyDescent="0.25">
      <c r="A29">
        <v>6331</v>
      </c>
      <c r="B29" t="s">
        <v>22</v>
      </c>
      <c r="C29" s="2">
        <v>87986172.310000002</v>
      </c>
      <c r="F29" s="2">
        <v>62525785.119999997</v>
      </c>
      <c r="G29" s="2">
        <v>71.06</v>
      </c>
      <c r="H29" s="2"/>
    </row>
    <row r="30" spans="1:8" x14ac:dyDescent="0.25">
      <c r="A30">
        <v>6332</v>
      </c>
      <c r="B30" t="s">
        <v>23</v>
      </c>
      <c r="C30" s="2">
        <v>495942.37</v>
      </c>
      <c r="F30" s="1">
        <v>110810</v>
      </c>
      <c r="G30" s="2">
        <v>22.34</v>
      </c>
      <c r="H30" s="2"/>
    </row>
    <row r="31" spans="1:8" x14ac:dyDescent="0.25">
      <c r="A31" s="61">
        <v>634</v>
      </c>
      <c r="B31" s="61" t="s">
        <v>24</v>
      </c>
      <c r="C31" s="148">
        <v>687810.6</v>
      </c>
      <c r="D31" s="63">
        <v>0</v>
      </c>
      <c r="E31" s="63">
        <v>0</v>
      </c>
      <c r="F31" s="148">
        <v>247826.7</v>
      </c>
      <c r="G31" s="148">
        <v>36.03</v>
      </c>
      <c r="H31" s="148" t="s">
        <v>239</v>
      </c>
    </row>
    <row r="32" spans="1:8" x14ac:dyDescent="0.25">
      <c r="A32">
        <v>6341</v>
      </c>
      <c r="B32" t="s">
        <v>25</v>
      </c>
      <c r="C32" s="2">
        <v>639060.6</v>
      </c>
      <c r="F32" s="2">
        <v>247826.7</v>
      </c>
      <c r="G32" s="2">
        <v>38.78</v>
      </c>
      <c r="H32" s="2" t="s">
        <v>239</v>
      </c>
    </row>
    <row r="33" spans="1:8" x14ac:dyDescent="0.25">
      <c r="A33">
        <v>6342</v>
      </c>
      <c r="B33" t="s">
        <v>26</v>
      </c>
      <c r="C33" s="1">
        <v>48750</v>
      </c>
      <c r="F33" s="1">
        <v>0</v>
      </c>
      <c r="G33" s="3">
        <v>0</v>
      </c>
      <c r="H33" s="2" t="s">
        <v>239</v>
      </c>
    </row>
    <row r="34" spans="1:8" x14ac:dyDescent="0.25">
      <c r="A34" s="61">
        <v>635</v>
      </c>
      <c r="B34" s="61" t="s">
        <v>27</v>
      </c>
      <c r="C34" s="148">
        <v>64440632.100000001</v>
      </c>
      <c r="D34" s="63">
        <v>60000000</v>
      </c>
      <c r="E34" s="63">
        <v>60000000</v>
      </c>
      <c r="F34" s="148">
        <v>50231741.409999996</v>
      </c>
      <c r="G34" s="148">
        <v>77.95</v>
      </c>
      <c r="H34" s="148">
        <v>83.72</v>
      </c>
    </row>
    <row r="35" spans="1:8" x14ac:dyDescent="0.25">
      <c r="A35">
        <v>6351</v>
      </c>
      <c r="B35" t="s">
        <v>28</v>
      </c>
      <c r="C35" s="2">
        <v>64440632.100000001</v>
      </c>
      <c r="F35" s="2">
        <v>50231741.409999996</v>
      </c>
      <c r="G35" s="2">
        <v>77.95</v>
      </c>
      <c r="H35" s="2">
        <v>83.72</v>
      </c>
    </row>
    <row r="36" spans="1:8" x14ac:dyDescent="0.25">
      <c r="A36" s="61">
        <v>636</v>
      </c>
      <c r="B36" s="61" t="s">
        <v>29</v>
      </c>
      <c r="C36" s="63">
        <v>0</v>
      </c>
      <c r="D36" s="63">
        <v>3900000</v>
      </c>
      <c r="E36" s="63">
        <v>3900000</v>
      </c>
      <c r="F36" s="63">
        <v>0</v>
      </c>
      <c r="G36" s="148" t="s">
        <v>239</v>
      </c>
      <c r="H36" s="62">
        <v>0</v>
      </c>
    </row>
    <row r="37" spans="1:8" x14ac:dyDescent="0.25">
      <c r="A37">
        <v>6361</v>
      </c>
      <c r="B37" t="s">
        <v>30</v>
      </c>
      <c r="C37" s="1">
        <v>0</v>
      </c>
      <c r="F37" s="1">
        <v>0</v>
      </c>
      <c r="G37" s="2">
        <v>77.95</v>
      </c>
    </row>
    <row r="38" spans="1:8" x14ac:dyDescent="0.25">
      <c r="A38" s="61">
        <v>638</v>
      </c>
      <c r="B38" s="61" t="s">
        <v>31</v>
      </c>
      <c r="C38" s="148">
        <v>24089431.59</v>
      </c>
      <c r="D38" s="63">
        <v>270507120</v>
      </c>
      <c r="E38" s="63">
        <v>270507120</v>
      </c>
      <c r="F38" s="148">
        <v>225853306.68000001</v>
      </c>
      <c r="G38" s="148">
        <v>937.56</v>
      </c>
      <c r="H38" s="148">
        <v>83.49</v>
      </c>
    </row>
    <row r="39" spans="1:8" x14ac:dyDescent="0.25">
      <c r="A39">
        <v>6381</v>
      </c>
      <c r="B39" t="s">
        <v>32</v>
      </c>
      <c r="C39" s="2">
        <v>8261923.9000000004</v>
      </c>
      <c r="F39" s="2">
        <v>10308005.92</v>
      </c>
      <c r="G39" s="2">
        <v>124.77</v>
      </c>
      <c r="H39" s="2"/>
    </row>
    <row r="40" spans="1:8" x14ac:dyDescent="0.25">
      <c r="A40">
        <v>6382</v>
      </c>
      <c r="B40" t="s">
        <v>33</v>
      </c>
      <c r="C40" s="2">
        <v>15827507.689999999</v>
      </c>
      <c r="F40" s="2">
        <v>215545300.75999999</v>
      </c>
      <c r="G40" s="2">
        <v>1361.84</v>
      </c>
      <c r="H40" s="2"/>
    </row>
    <row r="41" spans="1:8" x14ac:dyDescent="0.25">
      <c r="A41" s="15">
        <v>64</v>
      </c>
      <c r="B41" s="15" t="s">
        <v>34</v>
      </c>
      <c r="C41" s="14">
        <v>476868517.81999999</v>
      </c>
      <c r="D41" s="16">
        <v>446425000</v>
      </c>
      <c r="E41" s="16">
        <v>446425000</v>
      </c>
      <c r="F41" s="14">
        <v>429725288.89999998</v>
      </c>
      <c r="G41" s="14">
        <v>90.11</v>
      </c>
      <c r="H41" s="14">
        <v>96.26</v>
      </c>
    </row>
    <row r="42" spans="1:8" x14ac:dyDescent="0.25">
      <c r="A42" s="61">
        <v>641</v>
      </c>
      <c r="B42" s="61" t="s">
        <v>35</v>
      </c>
      <c r="C42" s="148">
        <v>68516526.319999993</v>
      </c>
      <c r="D42" s="63">
        <v>3800000</v>
      </c>
      <c r="E42" s="63">
        <v>3800000</v>
      </c>
      <c r="F42" s="148">
        <v>3002042.79</v>
      </c>
      <c r="G42" s="62">
        <v>4.38</v>
      </c>
      <c r="H42" s="62">
        <v>79</v>
      </c>
    </row>
    <row r="43" spans="1:8" x14ac:dyDescent="0.25">
      <c r="A43">
        <v>6413</v>
      </c>
      <c r="B43" t="s">
        <v>36</v>
      </c>
      <c r="C43" s="2">
        <v>469031.19</v>
      </c>
      <c r="F43" s="2">
        <v>390514.38</v>
      </c>
      <c r="G43" s="2">
        <v>83.26</v>
      </c>
      <c r="H43" s="2"/>
    </row>
    <row r="44" spans="1:8" x14ac:dyDescent="0.25">
      <c r="A44">
        <v>6414</v>
      </c>
      <c r="B44" t="s">
        <v>37</v>
      </c>
      <c r="C44" s="2">
        <v>63227175.659999996</v>
      </c>
      <c r="F44" s="2">
        <v>120858.27</v>
      </c>
      <c r="G44" s="2">
        <v>0.19</v>
      </c>
      <c r="H44" s="2"/>
    </row>
    <row r="45" spans="1:8" x14ac:dyDescent="0.25">
      <c r="A45">
        <v>6415</v>
      </c>
      <c r="B45" t="s">
        <v>38</v>
      </c>
      <c r="C45" s="2">
        <v>2232348.17</v>
      </c>
      <c r="F45" s="2">
        <v>207.78</v>
      </c>
      <c r="G45" s="2">
        <v>0.01</v>
      </c>
      <c r="H45" s="2"/>
    </row>
    <row r="46" spans="1:8" x14ac:dyDescent="0.25">
      <c r="A46">
        <v>6416</v>
      </c>
      <c r="B46" t="s">
        <v>39</v>
      </c>
      <c r="C46" s="1">
        <v>828</v>
      </c>
      <c r="F46" s="1">
        <v>1380</v>
      </c>
      <c r="G46" s="2">
        <v>166.67</v>
      </c>
      <c r="H46" s="2"/>
    </row>
    <row r="47" spans="1:8" x14ac:dyDescent="0.25">
      <c r="A47">
        <v>6417</v>
      </c>
      <c r="B47" t="s">
        <v>40</v>
      </c>
      <c r="C47" s="2">
        <v>2587143.2999999998</v>
      </c>
      <c r="F47" s="2">
        <v>2418821.39</v>
      </c>
      <c r="G47" s="2">
        <v>93.49</v>
      </c>
      <c r="H47" s="2"/>
    </row>
    <row r="48" spans="1:8" x14ac:dyDescent="0.25">
      <c r="A48">
        <v>6419</v>
      </c>
      <c r="B48" t="s">
        <v>41</v>
      </c>
      <c r="C48" s="1">
        <v>0</v>
      </c>
      <c r="F48" s="2">
        <v>70260.97</v>
      </c>
      <c r="G48" s="2" t="s">
        <v>239</v>
      </c>
      <c r="H48" s="2" t="s">
        <v>239</v>
      </c>
    </row>
    <row r="49" spans="1:8" x14ac:dyDescent="0.25">
      <c r="A49" s="61">
        <v>642</v>
      </c>
      <c r="B49" s="61" t="s">
        <v>42</v>
      </c>
      <c r="C49" s="148">
        <v>408127289.19999999</v>
      </c>
      <c r="D49" s="63">
        <v>442125000</v>
      </c>
      <c r="E49" s="63">
        <v>442125000</v>
      </c>
      <c r="F49" s="148">
        <v>426619442.39999998</v>
      </c>
      <c r="G49" s="148">
        <v>104.53</v>
      </c>
      <c r="H49" s="148">
        <v>96.49</v>
      </c>
    </row>
    <row r="50" spans="1:8" x14ac:dyDescent="0.25">
      <c r="A50">
        <v>6421</v>
      </c>
      <c r="B50" t="s">
        <v>43</v>
      </c>
      <c r="C50" s="2">
        <v>19439431.370000001</v>
      </c>
      <c r="F50" s="2">
        <v>23396348.539999999</v>
      </c>
      <c r="G50" s="2">
        <v>120.36</v>
      </c>
      <c r="H50" s="2"/>
    </row>
    <row r="51" spans="1:8" x14ac:dyDescent="0.25">
      <c r="A51">
        <v>6422</v>
      </c>
      <c r="B51" t="s">
        <v>44</v>
      </c>
      <c r="C51" s="2">
        <v>135358290.18000001</v>
      </c>
      <c r="F51" s="1">
        <v>139292336</v>
      </c>
      <c r="G51" s="2">
        <v>102.91</v>
      </c>
      <c r="H51" s="2"/>
    </row>
    <row r="52" spans="1:8" x14ac:dyDescent="0.25">
      <c r="A52">
        <v>6423</v>
      </c>
      <c r="B52" t="s">
        <v>45</v>
      </c>
      <c r="C52" s="2">
        <v>29982595.399999999</v>
      </c>
      <c r="F52" s="2">
        <v>31993377.23</v>
      </c>
      <c r="G52" s="2">
        <v>106.71</v>
      </c>
      <c r="H52" s="2"/>
    </row>
    <row r="53" spans="1:8" x14ac:dyDescent="0.25">
      <c r="A53">
        <v>6424</v>
      </c>
      <c r="B53" t="s">
        <v>46</v>
      </c>
      <c r="C53" s="2">
        <v>209721305.99000001</v>
      </c>
      <c r="F53" s="2">
        <v>219613730.81999999</v>
      </c>
      <c r="G53" s="2">
        <v>104.72</v>
      </c>
      <c r="H53" s="2"/>
    </row>
    <row r="54" spans="1:8" x14ac:dyDescent="0.25">
      <c r="A54">
        <v>6429</v>
      </c>
      <c r="B54" t="s">
        <v>47</v>
      </c>
      <c r="C54" s="2">
        <v>13625666.26</v>
      </c>
      <c r="F54" s="2">
        <v>12323649.810000001</v>
      </c>
      <c r="G54" s="2">
        <v>90.44</v>
      </c>
      <c r="H54" s="2"/>
    </row>
    <row r="55" spans="1:8" x14ac:dyDescent="0.25">
      <c r="A55" s="61">
        <v>643</v>
      </c>
      <c r="B55" s="61" t="s">
        <v>48</v>
      </c>
      <c r="C55" s="148">
        <v>224702.3</v>
      </c>
      <c r="D55" s="63">
        <v>500000</v>
      </c>
      <c r="E55" s="63">
        <v>500000</v>
      </c>
      <c r="F55" s="148">
        <v>103803.71</v>
      </c>
      <c r="G55" s="148">
        <v>46.2</v>
      </c>
      <c r="H55" s="148">
        <v>20.76</v>
      </c>
    </row>
    <row r="56" spans="1:8" x14ac:dyDescent="0.25">
      <c r="A56">
        <v>6432</v>
      </c>
      <c r="B56" t="s">
        <v>49</v>
      </c>
      <c r="C56" s="2">
        <v>93029.66</v>
      </c>
      <c r="F56" s="2">
        <v>61885.89</v>
      </c>
      <c r="G56" s="2">
        <v>66.52</v>
      </c>
      <c r="H56" s="2"/>
    </row>
    <row r="57" spans="1:8" x14ac:dyDescent="0.25">
      <c r="A57">
        <v>6434</v>
      </c>
      <c r="B57" t="s">
        <v>50</v>
      </c>
      <c r="C57" s="2">
        <v>131672.64000000001</v>
      </c>
      <c r="F57" s="2">
        <v>41917.82</v>
      </c>
      <c r="G57" s="2">
        <v>31.83</v>
      </c>
      <c r="H57" s="2"/>
    </row>
    <row r="58" spans="1:8" x14ac:dyDescent="0.25">
      <c r="A58" s="15">
        <v>65</v>
      </c>
      <c r="B58" s="15" t="s">
        <v>51</v>
      </c>
      <c r="C58" s="14">
        <v>1086099886.97</v>
      </c>
      <c r="D58" s="16">
        <v>1120276000</v>
      </c>
      <c r="E58" s="16">
        <v>1120276000</v>
      </c>
      <c r="F58" s="14">
        <v>1134346047.5699999</v>
      </c>
      <c r="G58" s="14">
        <v>104.44</v>
      </c>
      <c r="H58" s="14">
        <v>101.26</v>
      </c>
    </row>
    <row r="59" spans="1:8" x14ac:dyDescent="0.25">
      <c r="A59" s="61">
        <v>651</v>
      </c>
      <c r="B59" s="61" t="s">
        <v>52</v>
      </c>
      <c r="C59" s="148">
        <v>40413027.619999997</v>
      </c>
      <c r="D59" s="63">
        <v>49600000</v>
      </c>
      <c r="E59" s="63">
        <v>49600000</v>
      </c>
      <c r="F59" s="148">
        <v>41491099.609999999</v>
      </c>
      <c r="G59" s="148">
        <v>102.67</v>
      </c>
      <c r="H59" s="148">
        <v>83.65</v>
      </c>
    </row>
    <row r="60" spans="1:8" x14ac:dyDescent="0.25">
      <c r="A60">
        <v>6512</v>
      </c>
      <c r="B60" t="s">
        <v>53</v>
      </c>
      <c r="C60" s="2">
        <v>22463940.620000001</v>
      </c>
      <c r="F60" s="2">
        <v>22807700.34</v>
      </c>
      <c r="G60" s="2">
        <v>101.53</v>
      </c>
      <c r="H60" s="2"/>
    </row>
    <row r="61" spans="1:8" x14ac:dyDescent="0.25">
      <c r="A61">
        <v>6513</v>
      </c>
      <c r="B61" t="s">
        <v>54</v>
      </c>
      <c r="C61" s="2">
        <v>14847054.960000001</v>
      </c>
      <c r="F61" s="2">
        <v>14756846.140000001</v>
      </c>
      <c r="G61" s="2">
        <v>99.39</v>
      </c>
      <c r="H61" s="2"/>
    </row>
    <row r="62" spans="1:8" x14ac:dyDescent="0.25">
      <c r="A62">
        <v>6514</v>
      </c>
      <c r="B62" t="s">
        <v>55</v>
      </c>
      <c r="C62" s="2">
        <v>3102032.04</v>
      </c>
      <c r="F62" s="2">
        <v>3926553.13</v>
      </c>
      <c r="G62" s="2">
        <v>126.58</v>
      </c>
      <c r="H62" s="2"/>
    </row>
    <row r="63" spans="1:8" x14ac:dyDescent="0.25">
      <c r="A63" s="61">
        <v>652</v>
      </c>
      <c r="B63" s="61" t="s">
        <v>56</v>
      </c>
      <c r="C63" s="148">
        <v>132760951.83</v>
      </c>
      <c r="D63" s="63">
        <v>140676000</v>
      </c>
      <c r="E63" s="63">
        <v>140676000</v>
      </c>
      <c r="F63" s="148">
        <v>137350841.28</v>
      </c>
      <c r="G63" s="148">
        <v>103.46</v>
      </c>
      <c r="H63" s="148">
        <v>97.64</v>
      </c>
    </row>
    <row r="64" spans="1:8" x14ac:dyDescent="0.25">
      <c r="A64">
        <v>6522</v>
      </c>
      <c r="B64" t="s">
        <v>57</v>
      </c>
      <c r="C64" s="2">
        <v>6820692.3700000001</v>
      </c>
      <c r="F64" s="2">
        <v>4829831.6100000003</v>
      </c>
      <c r="G64" s="2">
        <v>70.81</v>
      </c>
      <c r="H64" s="2"/>
    </row>
    <row r="65" spans="1:8" x14ac:dyDescent="0.25">
      <c r="A65">
        <v>6524</v>
      </c>
      <c r="B65" t="s">
        <v>58</v>
      </c>
      <c r="C65" s="2">
        <v>309739.21999999997</v>
      </c>
      <c r="F65" s="2">
        <v>312941.74</v>
      </c>
      <c r="G65" s="2">
        <v>101.03</v>
      </c>
      <c r="H65" s="2"/>
    </row>
    <row r="66" spans="1:8" x14ac:dyDescent="0.25">
      <c r="A66">
        <v>6526</v>
      </c>
      <c r="B66" t="s">
        <v>59</v>
      </c>
      <c r="C66" s="2">
        <v>110220520.23999999</v>
      </c>
      <c r="F66" s="2">
        <v>122893067.93000001</v>
      </c>
      <c r="G66" s="2">
        <v>111.5</v>
      </c>
      <c r="H66" s="2"/>
    </row>
    <row r="67" spans="1:8" x14ac:dyDescent="0.25">
      <c r="A67">
        <v>6527</v>
      </c>
      <c r="B67" t="s">
        <v>60</v>
      </c>
      <c r="C67" s="1">
        <v>15410000</v>
      </c>
      <c r="F67" s="1">
        <v>9315000</v>
      </c>
      <c r="G67" s="2">
        <v>60.45</v>
      </c>
      <c r="H67" s="2"/>
    </row>
    <row r="68" spans="1:8" x14ac:dyDescent="0.25">
      <c r="A68" s="61">
        <v>653</v>
      </c>
      <c r="B68" s="61" t="s">
        <v>61</v>
      </c>
      <c r="C68" s="148">
        <v>912925907.51999998</v>
      </c>
      <c r="D68" s="63">
        <v>930000000</v>
      </c>
      <c r="E68" s="63">
        <v>930000000</v>
      </c>
      <c r="F68" s="148">
        <v>955504106.67999995</v>
      </c>
      <c r="G68" s="148">
        <v>104.66</v>
      </c>
      <c r="H68" s="148">
        <v>102.74</v>
      </c>
    </row>
    <row r="69" spans="1:8" x14ac:dyDescent="0.25">
      <c r="A69">
        <v>6531</v>
      </c>
      <c r="B69" t="s">
        <v>62</v>
      </c>
      <c r="C69" s="2">
        <v>198407494.30000001</v>
      </c>
      <c r="F69" s="2">
        <v>195536938.47999999</v>
      </c>
      <c r="G69" s="2">
        <v>98.55</v>
      </c>
      <c r="H69" s="2"/>
    </row>
    <row r="70" spans="1:8" x14ac:dyDescent="0.25">
      <c r="A70">
        <v>6532</v>
      </c>
      <c r="B70" t="s">
        <v>63</v>
      </c>
      <c r="C70" s="2">
        <v>712733877.08000004</v>
      </c>
      <c r="F70" s="2">
        <v>759962190.99000001</v>
      </c>
      <c r="G70" s="2">
        <v>106.63</v>
      </c>
      <c r="H70" s="2"/>
    </row>
    <row r="71" spans="1:8" x14ac:dyDescent="0.25">
      <c r="A71">
        <v>6533</v>
      </c>
      <c r="B71" t="s">
        <v>64</v>
      </c>
      <c r="C71" s="2">
        <v>1784536.14</v>
      </c>
      <c r="F71" s="2">
        <v>4977.21</v>
      </c>
      <c r="G71" s="2">
        <v>0.28000000000000003</v>
      </c>
      <c r="H71" s="2"/>
    </row>
    <row r="72" spans="1:8" x14ac:dyDescent="0.25">
      <c r="A72" s="15">
        <v>66</v>
      </c>
      <c r="B72" s="15" t="s">
        <v>65</v>
      </c>
      <c r="C72" s="14">
        <v>142780.32</v>
      </c>
      <c r="D72" s="16">
        <v>2000000</v>
      </c>
      <c r="E72" s="16">
        <v>2000000</v>
      </c>
      <c r="F72" s="14">
        <v>2439440.5499999998</v>
      </c>
      <c r="G72" s="14">
        <v>1708.53</v>
      </c>
      <c r="H72" s="14">
        <v>121.97</v>
      </c>
    </row>
    <row r="73" spans="1:8" x14ac:dyDescent="0.25">
      <c r="A73" s="61">
        <v>663</v>
      </c>
      <c r="B73" s="61" t="s">
        <v>66</v>
      </c>
      <c r="C73" s="148">
        <v>142780.32</v>
      </c>
      <c r="D73" s="63">
        <v>2000000</v>
      </c>
      <c r="E73" s="63">
        <v>2000000</v>
      </c>
      <c r="F73" s="148">
        <v>2439440.5499999998</v>
      </c>
      <c r="G73" s="148">
        <v>1708.53</v>
      </c>
      <c r="H73" s="148">
        <v>121.97</v>
      </c>
    </row>
    <row r="74" spans="1:8" x14ac:dyDescent="0.25">
      <c r="A74">
        <v>6631</v>
      </c>
      <c r="B74" t="s">
        <v>67</v>
      </c>
      <c r="C74" s="2">
        <v>142780.32</v>
      </c>
      <c r="F74" s="2">
        <v>1998982.55</v>
      </c>
      <c r="G74" s="2">
        <v>1400.04</v>
      </c>
      <c r="H74" s="2"/>
    </row>
    <row r="75" spans="1:8" x14ac:dyDescent="0.25">
      <c r="A75">
        <v>6632</v>
      </c>
      <c r="B75" t="s">
        <v>68</v>
      </c>
      <c r="C75" s="1">
        <v>0</v>
      </c>
      <c r="F75" s="1">
        <v>440458</v>
      </c>
      <c r="G75" s="2" t="s">
        <v>239</v>
      </c>
      <c r="H75" s="2" t="s">
        <v>239</v>
      </c>
    </row>
    <row r="76" spans="1:8" x14ac:dyDescent="0.25">
      <c r="A76" s="15">
        <v>68</v>
      </c>
      <c r="B76" s="15" t="s">
        <v>69</v>
      </c>
      <c r="C76" s="14">
        <v>80619519.829999998</v>
      </c>
      <c r="D76" s="16">
        <v>102357030</v>
      </c>
      <c r="E76" s="16">
        <v>102357030</v>
      </c>
      <c r="F76" s="14">
        <v>46324666.25</v>
      </c>
      <c r="G76" s="14">
        <v>57.46</v>
      </c>
      <c r="H76" s="14">
        <v>45.26</v>
      </c>
    </row>
    <row r="77" spans="1:8" x14ac:dyDescent="0.25">
      <c r="A77" s="61">
        <v>681</v>
      </c>
      <c r="B77" s="61" t="s">
        <v>70</v>
      </c>
      <c r="C77" s="148">
        <v>28085904.84</v>
      </c>
      <c r="D77" s="63">
        <v>31234170</v>
      </c>
      <c r="E77" s="63">
        <v>31234170</v>
      </c>
      <c r="F77" s="148">
        <v>34087222.299999997</v>
      </c>
      <c r="G77" s="148">
        <v>121.37</v>
      </c>
      <c r="H77" s="148">
        <v>109.13</v>
      </c>
    </row>
    <row r="78" spans="1:8" x14ac:dyDescent="0.25">
      <c r="A78">
        <v>6819</v>
      </c>
      <c r="B78" t="s">
        <v>71</v>
      </c>
      <c r="C78" s="2">
        <v>28085904.84</v>
      </c>
      <c r="F78" s="2">
        <v>34087222.299999997</v>
      </c>
      <c r="G78" s="2">
        <v>121.37</v>
      </c>
      <c r="H78" s="2"/>
    </row>
    <row r="79" spans="1:8" x14ac:dyDescent="0.25">
      <c r="A79" s="61">
        <v>683</v>
      </c>
      <c r="B79" s="61" t="s">
        <v>72</v>
      </c>
      <c r="C79" s="148">
        <v>52533614.990000002</v>
      </c>
      <c r="D79" s="63">
        <v>71122860</v>
      </c>
      <c r="E79" s="63">
        <v>71122860</v>
      </c>
      <c r="F79" s="148">
        <v>12237443.949999999</v>
      </c>
      <c r="G79" s="148">
        <v>23.29</v>
      </c>
      <c r="H79" s="148">
        <v>17.21</v>
      </c>
    </row>
    <row r="80" spans="1:8" x14ac:dyDescent="0.25">
      <c r="A80">
        <v>6831</v>
      </c>
      <c r="B80" t="s">
        <v>72</v>
      </c>
      <c r="C80" s="2">
        <v>52533614.990000002</v>
      </c>
      <c r="F80" s="2">
        <v>12237443.949999999</v>
      </c>
      <c r="G80" s="2">
        <v>23.29</v>
      </c>
      <c r="H80" s="2"/>
    </row>
    <row r="81" spans="1:8" x14ac:dyDescent="0.25">
      <c r="A81" s="27">
        <v>7</v>
      </c>
      <c r="B81" s="27" t="s">
        <v>73</v>
      </c>
      <c r="C81" s="28">
        <v>56668536.009999998</v>
      </c>
      <c r="D81" s="29">
        <v>197984000</v>
      </c>
      <c r="E81" s="29">
        <v>197984000</v>
      </c>
      <c r="F81" s="28">
        <v>157004825.62</v>
      </c>
      <c r="G81" s="28">
        <v>277.06</v>
      </c>
      <c r="H81" s="28">
        <v>79.3</v>
      </c>
    </row>
    <row r="82" spans="1:8" x14ac:dyDescent="0.25">
      <c r="A82" s="15">
        <v>71</v>
      </c>
      <c r="B82" s="15" t="s">
        <v>74</v>
      </c>
      <c r="C82" s="14">
        <v>21088347.460000001</v>
      </c>
      <c r="D82" s="16">
        <v>93964000</v>
      </c>
      <c r="E82" s="16">
        <v>93964000</v>
      </c>
      <c r="F82" s="14">
        <v>99038876.260000005</v>
      </c>
      <c r="G82" s="14">
        <v>469.64</v>
      </c>
      <c r="H82" s="14">
        <v>105.4</v>
      </c>
    </row>
    <row r="83" spans="1:8" x14ac:dyDescent="0.25">
      <c r="A83" s="61">
        <v>711</v>
      </c>
      <c r="B83" s="61" t="s">
        <v>75</v>
      </c>
      <c r="C83" s="148">
        <v>15798564.66</v>
      </c>
      <c r="D83" s="63">
        <v>91464000</v>
      </c>
      <c r="E83" s="63">
        <v>91464000</v>
      </c>
      <c r="F83" s="148">
        <v>97284023.170000002</v>
      </c>
      <c r="G83" s="148">
        <v>615.78</v>
      </c>
      <c r="H83" s="148">
        <v>106.36</v>
      </c>
    </row>
    <row r="84" spans="1:8" x14ac:dyDescent="0.25">
      <c r="A84">
        <v>7111</v>
      </c>
      <c r="B84" t="s">
        <v>76</v>
      </c>
      <c r="C84" s="2">
        <v>15794605.66</v>
      </c>
      <c r="F84" s="2">
        <v>97284023.170000002</v>
      </c>
      <c r="G84" s="2">
        <v>615.92999999999995</v>
      </c>
      <c r="H84" s="2"/>
    </row>
    <row r="85" spans="1:8" x14ac:dyDescent="0.25">
      <c r="A85">
        <v>7112</v>
      </c>
      <c r="B85" t="s">
        <v>77</v>
      </c>
      <c r="C85" s="1">
        <v>3959</v>
      </c>
      <c r="F85" s="1">
        <v>0</v>
      </c>
      <c r="G85" s="3">
        <v>0</v>
      </c>
      <c r="H85" s="2"/>
    </row>
    <row r="86" spans="1:8" x14ac:dyDescent="0.25">
      <c r="A86" s="61">
        <v>712</v>
      </c>
      <c r="B86" s="61" t="s">
        <v>78</v>
      </c>
      <c r="C86" s="148">
        <v>5289782.8</v>
      </c>
      <c r="D86" s="63">
        <v>2500000</v>
      </c>
      <c r="E86" s="63">
        <v>2500000</v>
      </c>
      <c r="F86" s="148">
        <v>1754853.09</v>
      </c>
      <c r="G86" s="148">
        <v>33.17</v>
      </c>
      <c r="H86" s="148">
        <v>70.19</v>
      </c>
    </row>
    <row r="87" spans="1:8" x14ac:dyDescent="0.25">
      <c r="A87">
        <v>7124</v>
      </c>
      <c r="B87" t="s">
        <v>79</v>
      </c>
      <c r="C87" s="1">
        <v>4791221</v>
      </c>
      <c r="F87" s="2">
        <v>1329998.8799999999</v>
      </c>
      <c r="G87" s="2">
        <v>27.76</v>
      </c>
      <c r="H87" s="2"/>
    </row>
    <row r="88" spans="1:8" x14ac:dyDescent="0.25">
      <c r="A88">
        <v>7126</v>
      </c>
      <c r="B88" t="s">
        <v>80</v>
      </c>
      <c r="C88" s="2">
        <v>498561.8</v>
      </c>
      <c r="F88" s="2">
        <v>424854.21</v>
      </c>
      <c r="G88" s="2">
        <v>85.22</v>
      </c>
      <c r="H88" s="2"/>
    </row>
    <row r="89" spans="1:8" x14ac:dyDescent="0.25">
      <c r="A89" s="15">
        <v>72</v>
      </c>
      <c r="B89" s="15" t="s">
        <v>81</v>
      </c>
      <c r="C89" s="14">
        <v>35580188.549999997</v>
      </c>
      <c r="D89" s="16">
        <v>104020000</v>
      </c>
      <c r="E89" s="16">
        <v>104020000</v>
      </c>
      <c r="F89" s="14">
        <v>57965949.359999999</v>
      </c>
      <c r="G89" s="14">
        <v>162.91999999999999</v>
      </c>
      <c r="H89" s="14">
        <v>55.73</v>
      </c>
    </row>
    <row r="90" spans="1:8" x14ac:dyDescent="0.25">
      <c r="A90" s="61">
        <v>721</v>
      </c>
      <c r="B90" s="61" t="s">
        <v>82</v>
      </c>
      <c r="C90" s="148">
        <v>35576400.390000001</v>
      </c>
      <c r="D90" s="63">
        <v>104020000</v>
      </c>
      <c r="E90" s="63">
        <v>104020000</v>
      </c>
      <c r="F90" s="148">
        <v>57965949.359999999</v>
      </c>
      <c r="G90" s="148">
        <v>162.93</v>
      </c>
      <c r="H90" s="148">
        <v>55.73</v>
      </c>
    </row>
    <row r="91" spans="1:8" x14ac:dyDescent="0.25">
      <c r="A91">
        <v>7211</v>
      </c>
      <c r="B91" t="s">
        <v>83</v>
      </c>
      <c r="C91" s="2">
        <v>29576537.77</v>
      </c>
      <c r="F91" s="2">
        <v>56484709.810000002</v>
      </c>
      <c r="G91" s="2">
        <v>190.98</v>
      </c>
      <c r="H91" s="2"/>
    </row>
    <row r="92" spans="1:8" x14ac:dyDescent="0.25">
      <c r="A92">
        <v>7212</v>
      </c>
      <c r="B92" t="s">
        <v>84</v>
      </c>
      <c r="C92" s="2">
        <v>5999862.6200000001</v>
      </c>
      <c r="F92" s="2">
        <v>1481239.55</v>
      </c>
      <c r="G92" s="2">
        <v>24.69</v>
      </c>
    </row>
    <row r="93" spans="1:8" x14ac:dyDescent="0.25">
      <c r="A93" s="61">
        <v>722</v>
      </c>
      <c r="B93" s="61" t="s">
        <v>85</v>
      </c>
      <c r="C93" s="148">
        <v>3788.16</v>
      </c>
      <c r="D93" s="63">
        <v>0</v>
      </c>
      <c r="E93" s="63">
        <v>0</v>
      </c>
      <c r="F93" s="63">
        <v>0</v>
      </c>
      <c r="G93" s="62">
        <v>0</v>
      </c>
      <c r="H93" s="148" t="s">
        <v>239</v>
      </c>
    </row>
    <row r="94" spans="1:8" x14ac:dyDescent="0.25">
      <c r="A94">
        <v>7221</v>
      </c>
      <c r="B94" t="s">
        <v>86</v>
      </c>
      <c r="C94" s="2">
        <v>3788.16</v>
      </c>
      <c r="F94" s="1">
        <v>0</v>
      </c>
      <c r="G94" s="3">
        <v>0</v>
      </c>
      <c r="H94" s="2" t="s">
        <v>239</v>
      </c>
    </row>
    <row r="95" spans="1:8" x14ac:dyDescent="0.25">
      <c r="A95" s="18"/>
      <c r="B95" s="19" t="s">
        <v>250</v>
      </c>
      <c r="C95" s="20">
        <f>C7+C81</f>
        <v>7278527483.8800001</v>
      </c>
      <c r="D95" s="20">
        <f t="shared" ref="D95:F95" si="0">D7+D81</f>
        <v>7876670000</v>
      </c>
      <c r="E95" s="20">
        <f t="shared" si="0"/>
        <v>7876670000</v>
      </c>
      <c r="F95" s="20">
        <f t="shared" si="0"/>
        <v>7627077328.0699997</v>
      </c>
      <c r="G95" s="20">
        <f>(F95/C95)*100</f>
        <v>104.78874119747358</v>
      </c>
      <c r="H95" s="20">
        <f>F95/E95*100</f>
        <v>96.831241223385007</v>
      </c>
    </row>
    <row r="97" spans="1:8" s="4" customFormat="1" ht="30" customHeight="1" x14ac:dyDescent="0.25">
      <c r="A97" s="155" t="s">
        <v>251</v>
      </c>
      <c r="B97" s="156"/>
      <c r="C97" s="156"/>
      <c r="D97" s="156"/>
      <c r="E97" s="156"/>
      <c r="F97" s="156"/>
      <c r="G97" s="156"/>
      <c r="H97" s="156"/>
    </row>
    <row r="98" spans="1:8" s="4" customFormat="1" ht="36.75" customHeight="1" x14ac:dyDescent="0.25">
      <c r="A98" s="8" t="s">
        <v>240</v>
      </c>
      <c r="B98" s="8" t="s">
        <v>241</v>
      </c>
      <c r="C98" s="6" t="s">
        <v>244</v>
      </c>
      <c r="D98" s="6" t="s">
        <v>242</v>
      </c>
      <c r="E98" s="6" t="s">
        <v>243</v>
      </c>
      <c r="F98" s="6" t="s">
        <v>249</v>
      </c>
      <c r="G98" s="6" t="s">
        <v>260</v>
      </c>
      <c r="H98" s="6" t="s">
        <v>261</v>
      </c>
    </row>
    <row r="99" spans="1:8" s="5" customFormat="1" ht="12" customHeight="1" x14ac:dyDescent="0.25">
      <c r="A99" s="7">
        <v>1</v>
      </c>
      <c r="B99" s="7">
        <v>2</v>
      </c>
      <c r="C99" s="7">
        <v>3</v>
      </c>
      <c r="D99" s="7">
        <v>4</v>
      </c>
      <c r="E99" s="7">
        <v>5</v>
      </c>
      <c r="F99" s="7">
        <v>6</v>
      </c>
      <c r="G99" s="7">
        <v>7</v>
      </c>
      <c r="H99" s="7">
        <v>8</v>
      </c>
    </row>
    <row r="100" spans="1:8" x14ac:dyDescent="0.25">
      <c r="A100" s="27">
        <v>6</v>
      </c>
      <c r="B100" s="27" t="s">
        <v>0</v>
      </c>
      <c r="C100" s="29">
        <v>1843408738</v>
      </c>
      <c r="D100" s="29">
        <v>1994313227</v>
      </c>
      <c r="E100" s="29">
        <v>1994313227</v>
      </c>
      <c r="F100" s="29">
        <v>1944162898</v>
      </c>
      <c r="G100" s="28">
        <v>105.47</v>
      </c>
      <c r="H100" s="28">
        <v>97.49</v>
      </c>
    </row>
    <row r="101" spans="1:8" x14ac:dyDescent="0.25">
      <c r="A101" s="30">
        <v>63</v>
      </c>
      <c r="B101" s="30" t="s">
        <v>18</v>
      </c>
      <c r="C101" s="31">
        <v>115249035</v>
      </c>
      <c r="D101" s="31">
        <v>268384748</v>
      </c>
      <c r="E101" s="31">
        <v>268384748</v>
      </c>
      <c r="F101" s="31">
        <v>116699734</v>
      </c>
      <c r="G101" s="25">
        <v>101.26</v>
      </c>
      <c r="H101" s="25">
        <v>43.48</v>
      </c>
    </row>
    <row r="102" spans="1:8" x14ac:dyDescent="0.25">
      <c r="A102" s="61">
        <v>631</v>
      </c>
      <c r="B102" s="61" t="s">
        <v>87</v>
      </c>
      <c r="C102" s="63">
        <v>80721</v>
      </c>
      <c r="D102" s="63">
        <v>2000</v>
      </c>
      <c r="E102" s="63">
        <v>2000</v>
      </c>
      <c r="F102" s="63">
        <v>26020</v>
      </c>
      <c r="G102" s="148">
        <v>32.229999999999997</v>
      </c>
      <c r="H102" s="62">
        <v>1301</v>
      </c>
    </row>
    <row r="103" spans="1:8" x14ac:dyDescent="0.25">
      <c r="A103">
        <v>6311</v>
      </c>
      <c r="B103" t="s">
        <v>88</v>
      </c>
      <c r="C103" s="1">
        <v>79121</v>
      </c>
      <c r="F103" s="1">
        <v>26020</v>
      </c>
      <c r="G103" s="2">
        <v>32.89</v>
      </c>
      <c r="H103" s="2"/>
    </row>
    <row r="104" spans="1:8" x14ac:dyDescent="0.25">
      <c r="A104">
        <v>6312</v>
      </c>
      <c r="B104" t="s">
        <v>89</v>
      </c>
      <c r="C104" s="1">
        <v>1600</v>
      </c>
      <c r="F104" s="1">
        <v>0</v>
      </c>
      <c r="G104" s="3">
        <v>0</v>
      </c>
    </row>
    <row r="105" spans="1:8" x14ac:dyDescent="0.25">
      <c r="A105" s="61">
        <v>632</v>
      </c>
      <c r="B105" s="61" t="s">
        <v>19</v>
      </c>
      <c r="C105" s="63">
        <v>4245698</v>
      </c>
      <c r="D105" s="63">
        <v>89828520</v>
      </c>
      <c r="E105" s="63">
        <v>89828520</v>
      </c>
      <c r="F105" s="63">
        <v>5812813</v>
      </c>
      <c r="G105" s="148">
        <v>136.91</v>
      </c>
      <c r="H105" s="62">
        <v>17319</v>
      </c>
    </row>
    <row r="106" spans="1:8" x14ac:dyDescent="0.25">
      <c r="A106">
        <v>6321</v>
      </c>
      <c r="B106" t="s">
        <v>90</v>
      </c>
      <c r="C106" s="1">
        <v>883599</v>
      </c>
      <c r="F106" s="1">
        <v>2680169</v>
      </c>
      <c r="G106" s="2">
        <v>303.32</v>
      </c>
      <c r="H106" s="2"/>
    </row>
    <row r="107" spans="1:8" x14ac:dyDescent="0.25">
      <c r="A107">
        <v>6323</v>
      </c>
      <c r="B107" t="s">
        <v>20</v>
      </c>
      <c r="C107" s="1">
        <v>3299570</v>
      </c>
      <c r="F107" s="1">
        <v>3126344</v>
      </c>
      <c r="G107" s="2">
        <v>94.75</v>
      </c>
      <c r="H107" s="2"/>
    </row>
    <row r="108" spans="1:8" x14ac:dyDescent="0.25">
      <c r="A108">
        <v>6324</v>
      </c>
      <c r="B108" t="s">
        <v>91</v>
      </c>
      <c r="C108" s="1">
        <v>62529</v>
      </c>
      <c r="F108" s="1">
        <v>6300</v>
      </c>
      <c r="G108" s="3">
        <v>10.08</v>
      </c>
      <c r="H108" s="2"/>
    </row>
    <row r="109" spans="1:8" x14ac:dyDescent="0.25">
      <c r="A109" s="61">
        <v>633</v>
      </c>
      <c r="B109" s="61" t="s">
        <v>21</v>
      </c>
      <c r="C109" s="63">
        <v>8442199</v>
      </c>
      <c r="D109" s="63">
        <v>10324000</v>
      </c>
      <c r="E109" s="63">
        <v>10324000</v>
      </c>
      <c r="F109" s="63">
        <v>10585447</v>
      </c>
      <c r="G109" s="148">
        <v>125.39</v>
      </c>
      <c r="H109" s="148">
        <v>102.53</v>
      </c>
    </row>
    <row r="110" spans="1:8" x14ac:dyDescent="0.25">
      <c r="A110">
        <v>6331</v>
      </c>
      <c r="B110" t="s">
        <v>22</v>
      </c>
      <c r="C110" s="1">
        <v>6038749</v>
      </c>
      <c r="F110" s="1">
        <v>8610946</v>
      </c>
      <c r="G110" s="2">
        <v>142.59</v>
      </c>
      <c r="H110" s="2"/>
    </row>
    <row r="111" spans="1:8" x14ac:dyDescent="0.25">
      <c r="A111">
        <v>6332</v>
      </c>
      <c r="B111" t="s">
        <v>23</v>
      </c>
      <c r="C111" s="1">
        <v>2403450</v>
      </c>
      <c r="F111" s="1">
        <v>1974501</v>
      </c>
      <c r="G111" s="2">
        <v>82.15</v>
      </c>
      <c r="H111" s="2"/>
    </row>
    <row r="112" spans="1:8" x14ac:dyDescent="0.25">
      <c r="A112" s="61">
        <v>634</v>
      </c>
      <c r="B112" s="61" t="s">
        <v>24</v>
      </c>
      <c r="C112" s="63">
        <v>10582977</v>
      </c>
      <c r="D112" s="63">
        <v>3992140</v>
      </c>
      <c r="E112" s="63">
        <v>3992140</v>
      </c>
      <c r="F112" s="63">
        <v>4284949</v>
      </c>
      <c r="G112" s="148">
        <v>40.49</v>
      </c>
      <c r="H112" s="148">
        <v>107.33</v>
      </c>
    </row>
    <row r="113" spans="1:8" x14ac:dyDescent="0.25">
      <c r="A113">
        <v>6341</v>
      </c>
      <c r="B113" t="s">
        <v>25</v>
      </c>
      <c r="C113" s="1">
        <v>10554104</v>
      </c>
      <c r="F113" s="1">
        <v>4234949</v>
      </c>
      <c r="G113" s="2">
        <v>40.130000000000003</v>
      </c>
      <c r="H113" s="2"/>
    </row>
    <row r="114" spans="1:8" x14ac:dyDescent="0.25">
      <c r="A114">
        <v>6342</v>
      </c>
      <c r="B114" t="s">
        <v>26</v>
      </c>
      <c r="C114" s="1">
        <v>28873</v>
      </c>
      <c r="F114" s="1">
        <v>50000</v>
      </c>
      <c r="G114" s="2">
        <v>173.17</v>
      </c>
      <c r="H114" s="2"/>
    </row>
    <row r="115" spans="1:8" x14ac:dyDescent="0.25">
      <c r="A115" s="61">
        <v>635</v>
      </c>
      <c r="B115" s="61" t="s">
        <v>27</v>
      </c>
      <c r="C115" s="63">
        <v>10100</v>
      </c>
      <c r="D115" s="63"/>
      <c r="E115" s="63"/>
      <c r="F115" s="63">
        <v>16324</v>
      </c>
      <c r="G115" s="148">
        <v>161.62</v>
      </c>
      <c r="H115" s="148" t="s">
        <v>239</v>
      </c>
    </row>
    <row r="116" spans="1:8" x14ac:dyDescent="0.25">
      <c r="A116">
        <v>6351</v>
      </c>
      <c r="B116" t="s">
        <v>28</v>
      </c>
      <c r="C116" s="1">
        <v>10086</v>
      </c>
      <c r="F116" s="1">
        <v>0</v>
      </c>
      <c r="G116" s="3">
        <v>0</v>
      </c>
      <c r="H116" s="2" t="s">
        <v>239</v>
      </c>
    </row>
    <row r="117" spans="1:8" x14ac:dyDescent="0.25">
      <c r="A117">
        <v>6352</v>
      </c>
      <c r="B117" t="s">
        <v>92</v>
      </c>
      <c r="C117" s="1">
        <v>14</v>
      </c>
      <c r="F117" s="1">
        <v>16324</v>
      </c>
      <c r="G117" s="3">
        <v>116600</v>
      </c>
      <c r="H117" s="2" t="s">
        <v>239</v>
      </c>
    </row>
    <row r="118" spans="1:8" x14ac:dyDescent="0.25">
      <c r="A118" s="61">
        <v>636</v>
      </c>
      <c r="B118" s="61" t="s">
        <v>29</v>
      </c>
      <c r="C118" s="63">
        <v>53641481</v>
      </c>
      <c r="D118" s="63">
        <v>82273221</v>
      </c>
      <c r="E118" s="63">
        <v>82273221</v>
      </c>
      <c r="F118" s="63">
        <v>57072977</v>
      </c>
      <c r="G118" s="148">
        <v>106.4</v>
      </c>
      <c r="H118" s="148">
        <v>69.37</v>
      </c>
    </row>
    <row r="119" spans="1:8" x14ac:dyDescent="0.25">
      <c r="A119">
        <v>6361</v>
      </c>
      <c r="B119" t="s">
        <v>30</v>
      </c>
      <c r="C119" s="1">
        <v>28737990</v>
      </c>
      <c r="F119" s="1">
        <v>28447776</v>
      </c>
      <c r="G119" s="2">
        <v>98.99</v>
      </c>
      <c r="H119" s="2"/>
    </row>
    <row r="120" spans="1:8" x14ac:dyDescent="0.25">
      <c r="A120">
        <v>6362</v>
      </c>
      <c r="B120" t="s">
        <v>93</v>
      </c>
      <c r="C120" s="1">
        <v>24903491</v>
      </c>
      <c r="F120" s="1">
        <v>28625201</v>
      </c>
      <c r="G120" s="2">
        <v>114.94</v>
      </c>
      <c r="H120" s="2"/>
    </row>
    <row r="121" spans="1:8" x14ac:dyDescent="0.25">
      <c r="A121" s="61">
        <v>638</v>
      </c>
      <c r="B121" s="61" t="s">
        <v>31</v>
      </c>
      <c r="C121" s="63">
        <v>38245859</v>
      </c>
      <c r="D121" s="63">
        <v>81964867</v>
      </c>
      <c r="E121" s="63">
        <v>81964867</v>
      </c>
      <c r="F121" s="63">
        <v>38901204</v>
      </c>
      <c r="G121" s="148">
        <v>101.71</v>
      </c>
      <c r="H121" s="148">
        <v>47.46</v>
      </c>
    </row>
    <row r="122" spans="1:8" x14ac:dyDescent="0.25">
      <c r="A122">
        <v>6381</v>
      </c>
      <c r="B122" t="s">
        <v>32</v>
      </c>
      <c r="C122" s="1">
        <v>21299991</v>
      </c>
      <c r="F122" s="1">
        <v>23616846</v>
      </c>
      <c r="G122" s="2">
        <v>110.88</v>
      </c>
      <c r="H122" s="2"/>
    </row>
    <row r="123" spans="1:8" x14ac:dyDescent="0.25">
      <c r="A123">
        <v>6382</v>
      </c>
      <c r="B123" t="s">
        <v>33</v>
      </c>
      <c r="C123" s="1">
        <v>16945868</v>
      </c>
      <c r="F123" s="1">
        <v>15284358</v>
      </c>
      <c r="G123" s="2">
        <v>90.2</v>
      </c>
      <c r="H123" s="2"/>
    </row>
    <row r="124" spans="1:8" x14ac:dyDescent="0.25">
      <c r="A124" s="30">
        <v>64</v>
      </c>
      <c r="B124" s="30" t="s">
        <v>34</v>
      </c>
      <c r="C124" s="31">
        <v>3690185</v>
      </c>
      <c r="D124" s="31">
        <v>3629662</v>
      </c>
      <c r="E124" s="31">
        <v>3629662</v>
      </c>
      <c r="F124" s="31">
        <v>2034100</v>
      </c>
      <c r="G124" s="25">
        <v>55.12</v>
      </c>
      <c r="H124" s="25">
        <v>56.04</v>
      </c>
    </row>
    <row r="125" spans="1:8" x14ac:dyDescent="0.25">
      <c r="A125" s="61">
        <v>641</v>
      </c>
      <c r="B125" s="61" t="s">
        <v>35</v>
      </c>
      <c r="C125" s="63">
        <v>769784</v>
      </c>
      <c r="D125" s="63">
        <v>538876</v>
      </c>
      <c r="E125" s="63">
        <v>538876</v>
      </c>
      <c r="F125" s="63">
        <v>788444</v>
      </c>
      <c r="G125" s="148">
        <v>102.42</v>
      </c>
      <c r="H125" s="148">
        <v>146.31</v>
      </c>
    </row>
    <row r="126" spans="1:8" x14ac:dyDescent="0.25">
      <c r="A126">
        <v>6412</v>
      </c>
      <c r="B126" t="s">
        <v>94</v>
      </c>
      <c r="C126" s="1">
        <v>2702</v>
      </c>
      <c r="F126" s="1">
        <v>82</v>
      </c>
      <c r="G126" s="3">
        <v>3.03</v>
      </c>
      <c r="H126" s="2"/>
    </row>
    <row r="127" spans="1:8" x14ac:dyDescent="0.25">
      <c r="A127">
        <v>6413</v>
      </c>
      <c r="B127" t="s">
        <v>36</v>
      </c>
      <c r="C127" s="1">
        <v>203784</v>
      </c>
      <c r="F127" s="1">
        <v>87604</v>
      </c>
      <c r="G127" s="2">
        <v>42.99</v>
      </c>
      <c r="H127" s="2"/>
    </row>
    <row r="128" spans="1:8" x14ac:dyDescent="0.25">
      <c r="A128">
        <v>6414</v>
      </c>
      <c r="B128" t="s">
        <v>37</v>
      </c>
      <c r="C128" s="1">
        <v>313980</v>
      </c>
      <c r="F128" s="1">
        <v>371847</v>
      </c>
      <c r="G128" s="2">
        <v>118.43</v>
      </c>
      <c r="H128" s="2"/>
    </row>
    <row r="129" spans="1:8" x14ac:dyDescent="0.25">
      <c r="A129">
        <v>6415</v>
      </c>
      <c r="B129" t="s">
        <v>38</v>
      </c>
      <c r="C129" s="1">
        <v>43807</v>
      </c>
      <c r="F129" s="1">
        <v>61597</v>
      </c>
      <c r="G129" s="2">
        <v>140.61000000000001</v>
      </c>
      <c r="H129" s="2"/>
    </row>
    <row r="130" spans="1:8" x14ac:dyDescent="0.25">
      <c r="A130">
        <v>6416</v>
      </c>
      <c r="B130" t="s">
        <v>39</v>
      </c>
      <c r="C130" s="1">
        <v>101370</v>
      </c>
      <c r="F130" s="1">
        <v>247970</v>
      </c>
      <c r="G130" s="2">
        <v>244.62</v>
      </c>
      <c r="H130" s="2"/>
    </row>
    <row r="131" spans="1:8" x14ac:dyDescent="0.25">
      <c r="A131">
        <v>6419</v>
      </c>
      <c r="B131" t="s">
        <v>41</v>
      </c>
      <c r="C131" s="1">
        <v>104141</v>
      </c>
      <c r="F131" s="1">
        <v>19344</v>
      </c>
      <c r="G131" s="2">
        <v>18.57</v>
      </c>
      <c r="H131" s="2"/>
    </row>
    <row r="132" spans="1:8" x14ac:dyDescent="0.25">
      <c r="A132" s="61">
        <v>642</v>
      </c>
      <c r="B132" s="61" t="s">
        <v>42</v>
      </c>
      <c r="C132" s="63">
        <v>2920334</v>
      </c>
      <c r="D132" s="63">
        <v>3090786</v>
      </c>
      <c r="E132" s="63">
        <v>3090786</v>
      </c>
      <c r="F132" s="63">
        <v>1244974</v>
      </c>
      <c r="G132" s="148">
        <v>42.63</v>
      </c>
      <c r="H132" s="148">
        <v>40.28</v>
      </c>
    </row>
    <row r="133" spans="1:8" x14ac:dyDescent="0.25">
      <c r="A133">
        <v>6422</v>
      </c>
      <c r="B133" t="s">
        <v>44</v>
      </c>
      <c r="C133" s="1">
        <v>2589628</v>
      </c>
      <c r="F133" s="1">
        <v>1003962</v>
      </c>
      <c r="G133" s="2">
        <v>38.770000000000003</v>
      </c>
      <c r="H133" s="2"/>
    </row>
    <row r="134" spans="1:8" x14ac:dyDescent="0.25">
      <c r="A134">
        <v>6423</v>
      </c>
      <c r="B134" t="s">
        <v>45</v>
      </c>
      <c r="C134" s="1">
        <v>22177</v>
      </c>
      <c r="F134" s="1">
        <v>5639</v>
      </c>
      <c r="G134" s="2">
        <v>25.43</v>
      </c>
      <c r="H134" s="2"/>
    </row>
    <row r="135" spans="1:8" x14ac:dyDescent="0.25">
      <c r="A135">
        <v>6425</v>
      </c>
      <c r="B135" t="s">
        <v>95</v>
      </c>
      <c r="C135" s="1">
        <v>4000</v>
      </c>
      <c r="F135" s="1">
        <v>0</v>
      </c>
      <c r="G135" s="3">
        <v>0</v>
      </c>
      <c r="H135" s="2"/>
    </row>
    <row r="136" spans="1:8" x14ac:dyDescent="0.25">
      <c r="A136">
        <v>6429</v>
      </c>
      <c r="B136" t="s">
        <v>47</v>
      </c>
      <c r="C136" s="1">
        <v>304529</v>
      </c>
      <c r="F136" s="1">
        <v>235373</v>
      </c>
      <c r="G136" s="2">
        <v>77.290000000000006</v>
      </c>
      <c r="H136" s="2"/>
    </row>
    <row r="137" spans="1:8" x14ac:dyDescent="0.25">
      <c r="A137" s="61">
        <v>643</v>
      </c>
      <c r="B137" s="61" t="s">
        <v>48</v>
      </c>
      <c r="C137" s="63">
        <v>67</v>
      </c>
      <c r="D137" s="63">
        <v>0</v>
      </c>
      <c r="E137" s="63">
        <v>0</v>
      </c>
      <c r="F137" s="63">
        <v>682</v>
      </c>
      <c r="G137" s="148">
        <v>1017.91</v>
      </c>
      <c r="H137" s="148" t="s">
        <v>239</v>
      </c>
    </row>
    <row r="138" spans="1:8" x14ac:dyDescent="0.25">
      <c r="A138">
        <v>6432</v>
      </c>
      <c r="B138" t="s">
        <v>49</v>
      </c>
      <c r="C138" s="1">
        <v>67</v>
      </c>
      <c r="F138" s="1">
        <v>79</v>
      </c>
      <c r="G138" s="2">
        <v>117.91</v>
      </c>
      <c r="H138" s="2" t="s">
        <v>239</v>
      </c>
    </row>
    <row r="139" spans="1:8" x14ac:dyDescent="0.25">
      <c r="A139">
        <v>6435</v>
      </c>
      <c r="B139" t="s">
        <v>96</v>
      </c>
      <c r="C139" s="1">
        <v>0</v>
      </c>
      <c r="F139" s="1">
        <v>603</v>
      </c>
      <c r="G139" s="2" t="s">
        <v>239</v>
      </c>
      <c r="H139" s="2" t="s">
        <v>239</v>
      </c>
    </row>
    <row r="140" spans="1:8" x14ac:dyDescent="0.25">
      <c r="A140" s="30">
        <v>65</v>
      </c>
      <c r="B140" s="30" t="s">
        <v>51</v>
      </c>
      <c r="C140" s="31">
        <v>415472044</v>
      </c>
      <c r="D140" s="31">
        <v>402797364</v>
      </c>
      <c r="E140" s="31">
        <v>402797364</v>
      </c>
      <c r="F140" s="31">
        <v>428984759</v>
      </c>
      <c r="G140" s="25">
        <v>103.25</v>
      </c>
      <c r="H140" s="25">
        <v>106.5</v>
      </c>
    </row>
    <row r="141" spans="1:8" x14ac:dyDescent="0.25">
      <c r="A141" s="61">
        <v>651</v>
      </c>
      <c r="B141" s="61" t="s">
        <v>52</v>
      </c>
      <c r="C141" s="63">
        <v>26709</v>
      </c>
      <c r="D141" s="63">
        <v>341771</v>
      </c>
      <c r="E141" s="63">
        <v>341771</v>
      </c>
      <c r="F141" s="63">
        <v>12646</v>
      </c>
      <c r="G141" s="148">
        <v>47.35</v>
      </c>
      <c r="H141" s="62">
        <v>3.7</v>
      </c>
    </row>
    <row r="142" spans="1:8" x14ac:dyDescent="0.25">
      <c r="A142">
        <v>6511</v>
      </c>
      <c r="B142" t="s">
        <v>97</v>
      </c>
      <c r="C142" s="1">
        <v>2106</v>
      </c>
      <c r="F142" s="1">
        <v>0</v>
      </c>
      <c r="G142" s="3">
        <v>0</v>
      </c>
      <c r="H142" s="2" t="s">
        <v>239</v>
      </c>
    </row>
    <row r="143" spans="1:8" x14ac:dyDescent="0.25">
      <c r="A143">
        <v>6514</v>
      </c>
      <c r="B143" t="s">
        <v>55</v>
      </c>
      <c r="C143" s="1">
        <v>24603</v>
      </c>
      <c r="F143" s="1">
        <v>12646</v>
      </c>
      <c r="G143" s="2">
        <v>51.4</v>
      </c>
    </row>
    <row r="144" spans="1:8" x14ac:dyDescent="0.25">
      <c r="A144" s="61">
        <v>652</v>
      </c>
      <c r="B144" s="61" t="s">
        <v>56</v>
      </c>
      <c r="C144" s="63">
        <v>415445335</v>
      </c>
      <c r="D144" s="63">
        <v>402455593</v>
      </c>
      <c r="E144" s="63">
        <v>402455593</v>
      </c>
      <c r="F144" s="63">
        <v>428972113</v>
      </c>
      <c r="G144" s="148">
        <v>103.26</v>
      </c>
      <c r="H144" s="148">
        <v>106.59</v>
      </c>
    </row>
    <row r="145" spans="1:8" x14ac:dyDescent="0.25">
      <c r="A145">
        <v>6526</v>
      </c>
      <c r="B145" t="s">
        <v>59</v>
      </c>
      <c r="C145" s="1">
        <v>413693583</v>
      </c>
      <c r="F145" s="1">
        <v>427485113</v>
      </c>
      <c r="G145" s="2">
        <v>103.33</v>
      </c>
      <c r="H145" s="2"/>
    </row>
    <row r="146" spans="1:8" x14ac:dyDescent="0.25">
      <c r="A146">
        <v>6527</v>
      </c>
      <c r="B146" t="s">
        <v>60</v>
      </c>
      <c r="C146" s="1">
        <v>1395548</v>
      </c>
      <c r="F146" s="1">
        <v>1119796</v>
      </c>
      <c r="G146" s="2">
        <v>80.239999999999995</v>
      </c>
      <c r="H146" s="2"/>
    </row>
    <row r="147" spans="1:8" x14ac:dyDescent="0.25">
      <c r="A147">
        <v>6528</v>
      </c>
      <c r="B147" t="s">
        <v>98</v>
      </c>
      <c r="C147" s="1">
        <v>356204</v>
      </c>
      <c r="F147" s="1">
        <v>367204</v>
      </c>
      <c r="G147" s="2">
        <v>103.09</v>
      </c>
      <c r="H147" s="2"/>
    </row>
    <row r="148" spans="1:8" x14ac:dyDescent="0.25">
      <c r="A148" s="30">
        <v>66</v>
      </c>
      <c r="B148" s="30" t="s">
        <v>65</v>
      </c>
      <c r="C148" s="31">
        <v>256282736</v>
      </c>
      <c r="D148" s="31">
        <v>267896268</v>
      </c>
      <c r="E148" s="31">
        <v>267896268</v>
      </c>
      <c r="F148" s="31">
        <v>266986348</v>
      </c>
      <c r="G148" s="25">
        <v>104.18</v>
      </c>
      <c r="H148" s="25">
        <v>99.66</v>
      </c>
    </row>
    <row r="149" spans="1:8" x14ac:dyDescent="0.25">
      <c r="A149" s="61">
        <v>661</v>
      </c>
      <c r="B149" s="61" t="s">
        <v>99</v>
      </c>
      <c r="C149" s="63">
        <v>229051258</v>
      </c>
      <c r="D149" s="63">
        <v>237240800</v>
      </c>
      <c r="E149" s="63">
        <v>237240800</v>
      </c>
      <c r="F149" s="63">
        <v>238467828</v>
      </c>
      <c r="G149" s="148">
        <v>104.11</v>
      </c>
      <c r="H149" s="148">
        <v>100.52</v>
      </c>
    </row>
    <row r="150" spans="1:8" x14ac:dyDescent="0.25">
      <c r="A150">
        <v>6614</v>
      </c>
      <c r="B150" t="s">
        <v>100</v>
      </c>
      <c r="C150" s="1">
        <v>18273255</v>
      </c>
      <c r="F150" s="1">
        <v>23744335</v>
      </c>
      <c r="G150" s="2">
        <v>129.94</v>
      </c>
      <c r="H150" s="2"/>
    </row>
    <row r="151" spans="1:8" x14ac:dyDescent="0.25">
      <c r="A151">
        <v>6615</v>
      </c>
      <c r="B151" t="s">
        <v>101</v>
      </c>
      <c r="C151" s="1">
        <v>210778003</v>
      </c>
      <c r="F151" s="1">
        <v>214723493</v>
      </c>
      <c r="G151" s="2">
        <v>101.87</v>
      </c>
      <c r="H151" s="2"/>
    </row>
    <row r="152" spans="1:8" x14ac:dyDescent="0.25">
      <c r="A152" s="61">
        <v>663</v>
      </c>
      <c r="B152" s="61" t="s">
        <v>66</v>
      </c>
      <c r="C152" s="63">
        <v>27231478</v>
      </c>
      <c r="D152" s="63">
        <v>30655468</v>
      </c>
      <c r="E152" s="63">
        <v>30655468</v>
      </c>
      <c r="F152" s="63">
        <v>28518520</v>
      </c>
      <c r="G152" s="148">
        <v>104.73</v>
      </c>
      <c r="H152" s="148">
        <v>93.03</v>
      </c>
    </row>
    <row r="153" spans="1:8" x14ac:dyDescent="0.25">
      <c r="A153">
        <v>6631</v>
      </c>
      <c r="B153" t="s">
        <v>67</v>
      </c>
      <c r="C153" s="1">
        <v>17959742</v>
      </c>
      <c r="F153" s="1">
        <v>21429411</v>
      </c>
      <c r="G153" s="2">
        <v>119.32</v>
      </c>
      <c r="H153" s="2"/>
    </row>
    <row r="154" spans="1:8" x14ac:dyDescent="0.25">
      <c r="A154">
        <v>6632</v>
      </c>
      <c r="B154" t="s">
        <v>68</v>
      </c>
      <c r="C154" s="1">
        <v>9271736</v>
      </c>
      <c r="F154" s="1">
        <v>7089109</v>
      </c>
      <c r="G154" s="2">
        <v>76.459999999999994</v>
      </c>
      <c r="H154" s="2"/>
    </row>
    <row r="155" spans="1:8" x14ac:dyDescent="0.25">
      <c r="A155" s="30">
        <v>67</v>
      </c>
      <c r="B155" s="30" t="s">
        <v>102</v>
      </c>
      <c r="C155" s="31">
        <v>1044745366</v>
      </c>
      <c r="D155" s="31">
        <v>1030550200</v>
      </c>
      <c r="E155" s="31">
        <v>1030550200</v>
      </c>
      <c r="F155" s="31">
        <v>1124031230</v>
      </c>
      <c r="G155" s="25">
        <v>107.59</v>
      </c>
      <c r="H155" s="25">
        <v>109.07</v>
      </c>
    </row>
    <row r="156" spans="1:8" x14ac:dyDescent="0.25">
      <c r="A156" s="61">
        <v>673</v>
      </c>
      <c r="B156" s="61" t="s">
        <v>103</v>
      </c>
      <c r="C156" s="63">
        <v>1044745366</v>
      </c>
      <c r="D156" s="63">
        <v>1030550200</v>
      </c>
      <c r="E156" s="63">
        <v>1030550200</v>
      </c>
      <c r="F156" s="63">
        <v>1124031230</v>
      </c>
      <c r="G156" s="148">
        <v>107.59</v>
      </c>
      <c r="H156" s="148">
        <v>109.07</v>
      </c>
    </row>
    <row r="157" spans="1:8" x14ac:dyDescent="0.25">
      <c r="A157">
        <v>6731</v>
      </c>
      <c r="B157" t="s">
        <v>103</v>
      </c>
      <c r="C157" s="1">
        <v>1044745366</v>
      </c>
      <c r="F157" s="1">
        <v>1124031230</v>
      </c>
      <c r="G157" s="2">
        <v>107.59</v>
      </c>
      <c r="H157" s="2"/>
    </row>
    <row r="158" spans="1:8" x14ac:dyDescent="0.25">
      <c r="A158" s="30">
        <v>68</v>
      </c>
      <c r="B158" s="30" t="s">
        <v>69</v>
      </c>
      <c r="C158" s="31">
        <v>7969372</v>
      </c>
      <c r="D158" s="31">
        <v>21054985</v>
      </c>
      <c r="E158" s="31">
        <v>21054985</v>
      </c>
      <c r="F158" s="31">
        <v>5426727</v>
      </c>
      <c r="G158" s="25">
        <v>68.09</v>
      </c>
      <c r="H158" s="25">
        <v>25.77</v>
      </c>
    </row>
    <row r="159" spans="1:8" x14ac:dyDescent="0.25">
      <c r="A159" s="61">
        <v>683</v>
      </c>
      <c r="B159" s="61" t="s">
        <v>72</v>
      </c>
      <c r="C159" s="63">
        <v>7969372</v>
      </c>
      <c r="D159" s="63">
        <v>21054985</v>
      </c>
      <c r="E159" s="63">
        <v>21054985</v>
      </c>
      <c r="F159" s="63">
        <v>5426727</v>
      </c>
      <c r="G159" s="148">
        <v>68.09</v>
      </c>
      <c r="H159" s="148">
        <v>25.77</v>
      </c>
    </row>
    <row r="160" spans="1:8" x14ac:dyDescent="0.25">
      <c r="A160">
        <v>6831</v>
      </c>
      <c r="B160" t="s">
        <v>72</v>
      </c>
      <c r="C160" s="1">
        <v>7969372</v>
      </c>
      <c r="F160" s="1">
        <v>5426727</v>
      </c>
      <c r="G160" s="2">
        <v>68.09</v>
      </c>
      <c r="H160" s="2"/>
    </row>
    <row r="161" spans="1:8" x14ac:dyDescent="0.25">
      <c r="A161" s="27">
        <v>7</v>
      </c>
      <c r="B161" s="27" t="s">
        <v>73</v>
      </c>
      <c r="C161" s="29">
        <v>636159</v>
      </c>
      <c r="D161" s="29">
        <v>434773</v>
      </c>
      <c r="E161" s="29">
        <v>434773</v>
      </c>
      <c r="F161" s="29">
        <v>1200283</v>
      </c>
      <c r="G161" s="28">
        <v>188.68</v>
      </c>
      <c r="H161" s="28">
        <v>276.07</v>
      </c>
    </row>
    <row r="162" spans="1:8" x14ac:dyDescent="0.25">
      <c r="A162" s="30">
        <v>72</v>
      </c>
      <c r="B162" s="30" t="s">
        <v>81</v>
      </c>
      <c r="C162" s="31">
        <v>631069</v>
      </c>
      <c r="D162" s="31">
        <v>434773</v>
      </c>
      <c r="E162" s="31">
        <v>434773</v>
      </c>
      <c r="F162" s="31">
        <v>1200283</v>
      </c>
      <c r="G162" s="25">
        <v>190.2</v>
      </c>
      <c r="H162" s="25">
        <v>276.07</v>
      </c>
    </row>
    <row r="163" spans="1:8" x14ac:dyDescent="0.25">
      <c r="A163" s="61">
        <v>721</v>
      </c>
      <c r="B163" s="61" t="s">
        <v>82</v>
      </c>
      <c r="C163" s="63">
        <v>360133</v>
      </c>
      <c r="D163" s="63">
        <v>206503</v>
      </c>
      <c r="E163" s="63">
        <v>206503</v>
      </c>
      <c r="F163" s="63">
        <v>492209</v>
      </c>
      <c r="G163" s="148">
        <v>136.66999999999999</v>
      </c>
      <c r="H163" s="148">
        <v>238.35</v>
      </c>
    </row>
    <row r="164" spans="1:8" x14ac:dyDescent="0.25">
      <c r="A164">
        <v>7211</v>
      </c>
      <c r="B164" t="s">
        <v>83</v>
      </c>
      <c r="C164" s="1">
        <v>343374</v>
      </c>
      <c r="F164" s="1">
        <v>469951</v>
      </c>
      <c r="G164" s="2">
        <v>136.86000000000001</v>
      </c>
      <c r="H164" s="2"/>
    </row>
    <row r="165" spans="1:8" x14ac:dyDescent="0.25">
      <c r="A165">
        <v>7212</v>
      </c>
      <c r="B165" t="s">
        <v>84</v>
      </c>
      <c r="C165" s="1">
        <v>0</v>
      </c>
      <c r="F165" s="1">
        <v>0</v>
      </c>
      <c r="G165" s="2"/>
    </row>
    <row r="166" spans="1:8" x14ac:dyDescent="0.25">
      <c r="A166">
        <v>7214</v>
      </c>
      <c r="B166" t="s">
        <v>104</v>
      </c>
      <c r="C166" s="1">
        <v>16759</v>
      </c>
      <c r="F166" s="1">
        <v>22258</v>
      </c>
      <c r="G166" s="2">
        <v>132.81</v>
      </c>
      <c r="H166" s="2"/>
    </row>
    <row r="167" spans="1:8" x14ac:dyDescent="0.25">
      <c r="A167" s="61">
        <v>722</v>
      </c>
      <c r="B167" s="61" t="s">
        <v>85</v>
      </c>
      <c r="C167" s="63">
        <v>108230</v>
      </c>
      <c r="D167" s="63">
        <v>94270</v>
      </c>
      <c r="E167" s="63">
        <v>94270</v>
      </c>
      <c r="F167" s="63">
        <v>123487</v>
      </c>
      <c r="G167" s="148">
        <v>114.1</v>
      </c>
      <c r="H167" s="148">
        <v>130.99</v>
      </c>
    </row>
    <row r="168" spans="1:8" x14ac:dyDescent="0.25">
      <c r="A168">
        <v>7221</v>
      </c>
      <c r="B168" t="s">
        <v>86</v>
      </c>
      <c r="C168" s="1">
        <v>1602</v>
      </c>
      <c r="F168" s="1">
        <v>38459</v>
      </c>
      <c r="G168" s="2">
        <v>2400.69</v>
      </c>
      <c r="H168" s="2"/>
    </row>
    <row r="169" spans="1:8" x14ac:dyDescent="0.25">
      <c r="A169">
        <v>7222</v>
      </c>
      <c r="B169" t="s">
        <v>105</v>
      </c>
      <c r="C169" s="1">
        <v>3237</v>
      </c>
      <c r="F169" s="1">
        <v>11484</v>
      </c>
      <c r="G169" s="2">
        <v>354.77</v>
      </c>
      <c r="H169" s="2"/>
    </row>
    <row r="170" spans="1:8" x14ac:dyDescent="0.25">
      <c r="A170">
        <v>7223</v>
      </c>
      <c r="B170" t="s">
        <v>106</v>
      </c>
      <c r="C170" s="1">
        <v>8322</v>
      </c>
      <c r="F170" s="1">
        <v>197</v>
      </c>
      <c r="G170" s="3">
        <v>2.37</v>
      </c>
      <c r="H170" s="2"/>
    </row>
    <row r="171" spans="1:8" x14ac:dyDescent="0.25">
      <c r="A171">
        <v>7224</v>
      </c>
      <c r="B171" t="s">
        <v>107</v>
      </c>
      <c r="C171" s="1">
        <v>34700</v>
      </c>
      <c r="F171" s="1">
        <v>4836</v>
      </c>
      <c r="G171" s="2">
        <v>13.94</v>
      </c>
      <c r="H171" s="2"/>
    </row>
    <row r="172" spans="1:8" x14ac:dyDescent="0.25">
      <c r="A172">
        <v>7225</v>
      </c>
      <c r="B172" t="s">
        <v>108</v>
      </c>
      <c r="C172" s="1">
        <v>3550</v>
      </c>
      <c r="F172" s="1">
        <v>3000</v>
      </c>
      <c r="G172" s="2">
        <v>84.51</v>
      </c>
    </row>
    <row r="173" spans="1:8" x14ac:dyDescent="0.25">
      <c r="A173">
        <v>7226</v>
      </c>
      <c r="B173" t="s">
        <v>109</v>
      </c>
      <c r="C173" s="1">
        <v>4149</v>
      </c>
      <c r="F173" s="1">
        <v>38000</v>
      </c>
      <c r="G173" s="2">
        <v>915.88</v>
      </c>
      <c r="H173" s="2"/>
    </row>
    <row r="174" spans="1:8" x14ac:dyDescent="0.25">
      <c r="A174">
        <v>7227</v>
      </c>
      <c r="B174" t="s">
        <v>110</v>
      </c>
      <c r="C174" s="1">
        <v>52670</v>
      </c>
      <c r="F174" s="1">
        <v>27511</v>
      </c>
      <c r="G174" s="2">
        <v>52.23</v>
      </c>
      <c r="H174" s="2"/>
    </row>
    <row r="175" spans="1:8" x14ac:dyDescent="0.25">
      <c r="A175" s="61">
        <v>723</v>
      </c>
      <c r="B175" s="61" t="s">
        <v>111</v>
      </c>
      <c r="C175" s="63">
        <v>162706</v>
      </c>
      <c r="D175" s="63">
        <v>134000</v>
      </c>
      <c r="E175" s="63">
        <v>134000</v>
      </c>
      <c r="F175" s="63">
        <v>351320</v>
      </c>
      <c r="G175" s="148">
        <v>215.92</v>
      </c>
      <c r="H175" s="148">
        <v>262.18</v>
      </c>
    </row>
    <row r="176" spans="1:8" x14ac:dyDescent="0.25">
      <c r="A176">
        <v>7231</v>
      </c>
      <c r="B176" t="s">
        <v>112</v>
      </c>
      <c r="C176" s="1">
        <v>162706</v>
      </c>
      <c r="F176" s="1">
        <v>351320</v>
      </c>
      <c r="G176" s="2">
        <v>215.92</v>
      </c>
      <c r="H176" s="2"/>
    </row>
    <row r="177" spans="1:8" x14ac:dyDescent="0.25">
      <c r="A177" s="61">
        <v>724</v>
      </c>
      <c r="B177" s="61" t="s">
        <v>113</v>
      </c>
      <c r="C177" s="63">
        <v>0</v>
      </c>
      <c r="D177" s="63">
        <v>0</v>
      </c>
      <c r="E177" s="63">
        <v>0</v>
      </c>
      <c r="F177" s="63">
        <v>233267</v>
      </c>
      <c r="G177" s="148" t="s">
        <v>239</v>
      </c>
      <c r="H177" s="148" t="s">
        <v>239</v>
      </c>
    </row>
    <row r="178" spans="1:8" x14ac:dyDescent="0.25">
      <c r="A178">
        <v>7241</v>
      </c>
      <c r="B178" t="s">
        <v>114</v>
      </c>
      <c r="C178" s="1">
        <v>0</v>
      </c>
      <c r="F178" s="1">
        <v>233267</v>
      </c>
      <c r="G178" s="2" t="s">
        <v>239</v>
      </c>
      <c r="H178" s="2" t="s">
        <v>239</v>
      </c>
    </row>
    <row r="179" spans="1:8" x14ac:dyDescent="0.25">
      <c r="A179" s="30">
        <v>73</v>
      </c>
      <c r="B179" s="30" t="s">
        <v>115</v>
      </c>
      <c r="C179" s="31">
        <v>5090</v>
      </c>
      <c r="D179" s="31">
        <v>0</v>
      </c>
      <c r="E179" s="31">
        <v>0</v>
      </c>
      <c r="F179" s="31">
        <v>0</v>
      </c>
      <c r="G179" s="32">
        <v>0</v>
      </c>
      <c r="H179" s="25" t="s">
        <v>239</v>
      </c>
    </row>
    <row r="180" spans="1:8" x14ac:dyDescent="0.25">
      <c r="A180" s="61">
        <v>731</v>
      </c>
      <c r="B180" s="61" t="s">
        <v>115</v>
      </c>
      <c r="C180" s="63">
        <v>5090</v>
      </c>
      <c r="D180" s="63">
        <v>0</v>
      </c>
      <c r="E180" s="63">
        <v>0</v>
      </c>
      <c r="F180" s="63">
        <v>0</v>
      </c>
      <c r="G180" s="62">
        <v>0</v>
      </c>
      <c r="H180" s="148" t="s">
        <v>239</v>
      </c>
    </row>
    <row r="181" spans="1:8" x14ac:dyDescent="0.25">
      <c r="A181">
        <v>7312</v>
      </c>
      <c r="B181" t="s">
        <v>116</v>
      </c>
      <c r="C181" s="1">
        <v>5090</v>
      </c>
      <c r="F181" s="1">
        <v>0</v>
      </c>
      <c r="G181" s="3">
        <v>0</v>
      </c>
      <c r="H181" s="2" t="s">
        <v>239</v>
      </c>
    </row>
    <row r="182" spans="1:8" x14ac:dyDescent="0.25">
      <c r="A182" s="19"/>
      <c r="B182" s="19" t="s">
        <v>250</v>
      </c>
      <c r="C182" s="33">
        <f>C100+C161</f>
        <v>1844044897</v>
      </c>
      <c r="D182" s="33">
        <f t="shared" ref="D182:F182" si="1">D100+D161</f>
        <v>1994748000</v>
      </c>
      <c r="E182" s="33">
        <f t="shared" si="1"/>
        <v>1994748000</v>
      </c>
      <c r="F182" s="33">
        <f t="shared" si="1"/>
        <v>1945363181</v>
      </c>
      <c r="G182" s="34">
        <f>F182/C182*100</f>
        <v>105.49435017362269</v>
      </c>
      <c r="H182" s="20">
        <f>F182/E182*100</f>
        <v>97.524257750853735</v>
      </c>
    </row>
    <row r="183" spans="1:8" x14ac:dyDescent="0.25">
      <c r="A183" s="12"/>
      <c r="B183" s="12"/>
      <c r="C183" s="13"/>
      <c r="D183" s="13"/>
      <c r="E183" s="13"/>
      <c r="F183" s="13"/>
      <c r="G183" s="35"/>
      <c r="H183" s="2"/>
    </row>
    <row r="184" spans="1:8" s="4" customFormat="1" ht="30" customHeight="1" x14ac:dyDescent="0.25">
      <c r="A184" s="155" t="s">
        <v>252</v>
      </c>
      <c r="B184" s="156"/>
      <c r="C184" s="156"/>
      <c r="D184" s="156"/>
      <c r="E184" s="156"/>
      <c r="F184" s="156"/>
      <c r="G184" s="156"/>
      <c r="H184" s="156"/>
    </row>
    <row r="185" spans="1:8" s="4" customFormat="1" ht="36.75" customHeight="1" x14ac:dyDescent="0.25">
      <c r="A185" s="8" t="s">
        <v>240</v>
      </c>
      <c r="B185" s="8" t="s">
        <v>241</v>
      </c>
      <c r="C185" s="6" t="s">
        <v>244</v>
      </c>
      <c r="D185" s="6" t="s">
        <v>242</v>
      </c>
      <c r="E185" s="6" t="s">
        <v>243</v>
      </c>
      <c r="F185" s="6" t="s">
        <v>249</v>
      </c>
      <c r="G185" s="6" t="s">
        <v>260</v>
      </c>
      <c r="H185" s="6" t="s">
        <v>261</v>
      </c>
    </row>
    <row r="186" spans="1:8" s="5" customFormat="1" ht="12" customHeight="1" x14ac:dyDescent="0.25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7">
        <v>8</v>
      </c>
    </row>
    <row r="187" spans="1:8" x14ac:dyDescent="0.25">
      <c r="A187" s="27">
        <v>6</v>
      </c>
      <c r="B187" s="27" t="s">
        <v>0</v>
      </c>
      <c r="C187" s="28">
        <v>9065267685.8700008</v>
      </c>
      <c r="D187" s="29">
        <v>9672999227</v>
      </c>
      <c r="E187" s="29">
        <v>9672999227</v>
      </c>
      <c r="F187" s="28">
        <v>9414235400.4500008</v>
      </c>
      <c r="G187" s="28">
        <v>103.85</v>
      </c>
      <c r="H187" s="28">
        <v>97.32</v>
      </c>
    </row>
    <row r="188" spans="1:8" x14ac:dyDescent="0.25">
      <c r="A188" s="30">
        <v>61</v>
      </c>
      <c r="B188" s="30" t="s">
        <v>1</v>
      </c>
      <c r="C188" s="25">
        <v>5394841732.4399996</v>
      </c>
      <c r="D188" s="31">
        <v>5568000000</v>
      </c>
      <c r="E188" s="31">
        <v>5568000000</v>
      </c>
      <c r="F188" s="25">
        <v>5513193898.9300003</v>
      </c>
      <c r="G188" s="25">
        <v>102.19</v>
      </c>
      <c r="H188" s="25">
        <v>99.02</v>
      </c>
    </row>
    <row r="189" spans="1:8" x14ac:dyDescent="0.25">
      <c r="A189" s="61">
        <v>611</v>
      </c>
      <c r="B189" s="61" t="s">
        <v>2</v>
      </c>
      <c r="C189" s="148">
        <v>4928651528.0100002</v>
      </c>
      <c r="D189" s="63">
        <v>5114000000</v>
      </c>
      <c r="E189" s="63">
        <v>5114000000</v>
      </c>
      <c r="F189" s="148">
        <v>5102933042.8400002</v>
      </c>
      <c r="G189" s="148">
        <v>103.54</v>
      </c>
      <c r="H189" s="148">
        <v>99.78</v>
      </c>
    </row>
    <row r="190" spans="1:8" x14ac:dyDescent="0.25">
      <c r="A190">
        <v>6111</v>
      </c>
      <c r="B190" t="s">
        <v>3</v>
      </c>
      <c r="C190" s="2">
        <v>4098985897.6599998</v>
      </c>
      <c r="F190" s="2">
        <v>4148038482.96</v>
      </c>
      <c r="G190" s="2">
        <v>101.2</v>
      </c>
      <c r="H190" s="2"/>
    </row>
    <row r="191" spans="1:8" x14ac:dyDescent="0.25">
      <c r="A191">
        <v>6112</v>
      </c>
      <c r="B191" t="s">
        <v>4</v>
      </c>
      <c r="C191" s="2">
        <v>418430933.01999998</v>
      </c>
      <c r="F191" s="2">
        <v>455642938.82999998</v>
      </c>
      <c r="G191" s="2">
        <v>108.89</v>
      </c>
      <c r="H191" s="2"/>
    </row>
    <row r="192" spans="1:8" x14ac:dyDescent="0.25">
      <c r="A192">
        <v>6113</v>
      </c>
      <c r="B192" t="s">
        <v>5</v>
      </c>
      <c r="C192" s="2">
        <v>130739382.11</v>
      </c>
      <c r="F192" s="2">
        <v>140782163.25</v>
      </c>
      <c r="G192" s="2">
        <v>107.68</v>
      </c>
      <c r="H192" s="2"/>
    </row>
    <row r="193" spans="1:8" x14ac:dyDescent="0.25">
      <c r="A193">
        <v>6114</v>
      </c>
      <c r="B193" t="s">
        <v>6</v>
      </c>
      <c r="C193" s="2">
        <v>417780923.02999997</v>
      </c>
      <c r="F193" s="2">
        <v>534198052.26999998</v>
      </c>
      <c r="G193" s="2">
        <v>127.87</v>
      </c>
      <c r="H193" s="2"/>
    </row>
    <row r="194" spans="1:8" x14ac:dyDescent="0.25">
      <c r="A194">
        <v>6115</v>
      </c>
      <c r="B194" t="s">
        <v>7</v>
      </c>
      <c r="C194" s="2">
        <v>106971370.95999999</v>
      </c>
      <c r="F194" s="2">
        <v>114389338.19</v>
      </c>
      <c r="G194" s="2">
        <v>106.93</v>
      </c>
      <c r="H194" s="2"/>
    </row>
    <row r="195" spans="1:8" x14ac:dyDescent="0.25">
      <c r="A195">
        <v>6116</v>
      </c>
      <c r="B195" t="s">
        <v>8</v>
      </c>
      <c r="C195" s="1">
        <v>0</v>
      </c>
      <c r="F195" s="2">
        <v>2168032.02</v>
      </c>
      <c r="G195" s="2" t="s">
        <v>239</v>
      </c>
      <c r="H195" s="2"/>
    </row>
    <row r="196" spans="1:8" x14ac:dyDescent="0.25">
      <c r="A196">
        <v>6117</v>
      </c>
      <c r="B196" t="s">
        <v>9</v>
      </c>
      <c r="C196" s="2">
        <v>244256978.77000001</v>
      </c>
      <c r="F196" s="2">
        <v>292285964.68000001</v>
      </c>
      <c r="G196" s="2">
        <v>119.66</v>
      </c>
      <c r="H196" s="2"/>
    </row>
    <row r="197" spans="1:8" x14ac:dyDescent="0.25">
      <c r="A197" s="61">
        <v>613</v>
      </c>
      <c r="B197" s="61" t="s">
        <v>10</v>
      </c>
      <c r="C197" s="148">
        <v>376741482.00999999</v>
      </c>
      <c r="D197" s="63">
        <v>341000000</v>
      </c>
      <c r="E197" s="63">
        <v>341000000</v>
      </c>
      <c r="F197" s="148">
        <v>313742488.05000001</v>
      </c>
      <c r="G197" s="148">
        <v>83.28</v>
      </c>
      <c r="H197" s="148">
        <v>92.01</v>
      </c>
    </row>
    <row r="198" spans="1:8" x14ac:dyDescent="0.25">
      <c r="A198">
        <v>6131</v>
      </c>
      <c r="B198" t="s">
        <v>11</v>
      </c>
      <c r="C198" s="2">
        <v>499206.51</v>
      </c>
      <c r="F198" s="2">
        <v>635919.30000000005</v>
      </c>
      <c r="G198" s="2">
        <v>127.39</v>
      </c>
      <c r="H198" s="2"/>
    </row>
    <row r="199" spans="1:8" x14ac:dyDescent="0.25">
      <c r="A199">
        <v>6132</v>
      </c>
      <c r="B199" t="s">
        <v>12</v>
      </c>
      <c r="C199" s="2">
        <v>2277909.39</v>
      </c>
      <c r="F199" s="2">
        <v>4681321.63</v>
      </c>
      <c r="G199" s="2">
        <v>205.51</v>
      </c>
      <c r="H199" s="2"/>
    </row>
    <row r="200" spans="1:8" x14ac:dyDescent="0.25">
      <c r="A200">
        <v>6134</v>
      </c>
      <c r="B200" t="s">
        <v>13</v>
      </c>
      <c r="C200" s="2">
        <v>373964366.11000001</v>
      </c>
      <c r="F200" s="2">
        <v>308425247.12</v>
      </c>
      <c r="G200" s="2">
        <v>82.47</v>
      </c>
      <c r="H200" s="2"/>
    </row>
    <row r="201" spans="1:8" x14ac:dyDescent="0.25">
      <c r="A201" s="61">
        <v>614</v>
      </c>
      <c r="B201" s="61" t="s">
        <v>14</v>
      </c>
      <c r="C201" s="148">
        <v>89448722.420000002</v>
      </c>
      <c r="D201" s="63">
        <v>113000000</v>
      </c>
      <c r="E201" s="63">
        <v>113000000</v>
      </c>
      <c r="F201" s="148">
        <v>96518368.040000007</v>
      </c>
      <c r="G201" s="148">
        <v>107.9</v>
      </c>
      <c r="H201" s="148">
        <v>85.41</v>
      </c>
    </row>
    <row r="202" spans="1:8" x14ac:dyDescent="0.25">
      <c r="A202">
        <v>6142</v>
      </c>
      <c r="B202" t="s">
        <v>15</v>
      </c>
      <c r="C202" s="2">
        <v>22205262.68</v>
      </c>
      <c r="F202" s="2">
        <v>23169810.199999999</v>
      </c>
      <c r="G202" s="2">
        <v>104.34</v>
      </c>
      <c r="H202" s="2"/>
    </row>
    <row r="203" spans="1:8" x14ac:dyDescent="0.25">
      <c r="A203">
        <v>6145</v>
      </c>
      <c r="B203" t="s">
        <v>16</v>
      </c>
      <c r="C203" s="2">
        <v>66984869.740000002</v>
      </c>
      <c r="F203" s="2">
        <v>73127637.840000004</v>
      </c>
      <c r="G203" s="2">
        <v>109.17</v>
      </c>
      <c r="H203" s="2"/>
    </row>
    <row r="204" spans="1:8" x14ac:dyDescent="0.25">
      <c r="A204">
        <v>6147</v>
      </c>
      <c r="B204" t="s">
        <v>17</v>
      </c>
      <c r="C204" s="1">
        <v>258590</v>
      </c>
      <c r="F204" s="1">
        <v>220920</v>
      </c>
      <c r="G204" s="2">
        <v>85.43</v>
      </c>
      <c r="H204" s="2"/>
    </row>
    <row r="205" spans="1:8" x14ac:dyDescent="0.25">
      <c r="A205" s="30">
        <v>63</v>
      </c>
      <c r="B205" s="30" t="s">
        <v>18</v>
      </c>
      <c r="C205" s="25">
        <v>298535545.49000001</v>
      </c>
      <c r="D205" s="31">
        <v>708012718</v>
      </c>
      <c r="E205" s="31">
        <v>708012718</v>
      </c>
      <c r="F205" s="25">
        <v>460742894.25</v>
      </c>
      <c r="G205" s="25">
        <v>154.33000000000001</v>
      </c>
      <c r="H205" s="25">
        <v>65.08</v>
      </c>
    </row>
    <row r="206" spans="1:8" x14ac:dyDescent="0.25">
      <c r="A206" s="61">
        <v>631</v>
      </c>
      <c r="B206" s="61" t="s">
        <v>87</v>
      </c>
      <c r="C206" s="63">
        <v>80721</v>
      </c>
      <c r="D206" s="63">
        <v>2000</v>
      </c>
      <c r="E206" s="63">
        <v>2000</v>
      </c>
      <c r="F206" s="63">
        <v>26020</v>
      </c>
      <c r="G206" s="148">
        <v>32.229999999999997</v>
      </c>
      <c r="H206" s="62">
        <v>1301</v>
      </c>
    </row>
    <row r="207" spans="1:8" x14ac:dyDescent="0.25">
      <c r="A207">
        <v>6311</v>
      </c>
      <c r="B207" t="s">
        <v>88</v>
      </c>
      <c r="C207" s="1">
        <v>79121</v>
      </c>
      <c r="F207" s="1">
        <v>26020</v>
      </c>
      <c r="G207" s="2">
        <v>32.89</v>
      </c>
      <c r="H207" s="2" t="s">
        <v>239</v>
      </c>
    </row>
    <row r="208" spans="1:8" x14ac:dyDescent="0.25">
      <c r="A208">
        <v>6312</v>
      </c>
      <c r="B208" t="s">
        <v>89</v>
      </c>
      <c r="C208" s="1">
        <v>1600</v>
      </c>
      <c r="F208" s="1">
        <v>0</v>
      </c>
      <c r="G208" s="3">
        <v>0</v>
      </c>
    </row>
    <row r="209" spans="1:8" x14ac:dyDescent="0.25">
      <c r="A209" s="61">
        <v>632</v>
      </c>
      <c r="B209" s="61" t="s">
        <v>19</v>
      </c>
      <c r="C209" s="148">
        <v>9832219.5199999996</v>
      </c>
      <c r="D209" s="63">
        <v>98911570</v>
      </c>
      <c r="E209" s="63">
        <v>98911570</v>
      </c>
      <c r="F209" s="148">
        <v>10886503.34</v>
      </c>
      <c r="G209" s="148">
        <v>110.72</v>
      </c>
      <c r="H209" s="62">
        <v>11.01</v>
      </c>
    </row>
    <row r="210" spans="1:8" x14ac:dyDescent="0.25">
      <c r="A210">
        <v>6321</v>
      </c>
      <c r="B210" t="s">
        <v>90</v>
      </c>
      <c r="C210" s="1">
        <v>883599</v>
      </c>
      <c r="F210" s="1">
        <v>2680169</v>
      </c>
      <c r="G210" s="2">
        <v>303.32</v>
      </c>
      <c r="H210" s="2"/>
    </row>
    <row r="211" spans="1:8" x14ac:dyDescent="0.25">
      <c r="A211">
        <v>6323</v>
      </c>
      <c r="B211" t="s">
        <v>20</v>
      </c>
      <c r="C211" s="2">
        <v>8886091.5199999996</v>
      </c>
      <c r="F211" s="2">
        <v>8200034.3399999999</v>
      </c>
      <c r="G211" s="2">
        <v>92.28</v>
      </c>
      <c r="H211" s="2"/>
    </row>
    <row r="212" spans="1:8" x14ac:dyDescent="0.25">
      <c r="A212">
        <v>6324</v>
      </c>
      <c r="B212" t="s">
        <v>91</v>
      </c>
      <c r="C212" s="1">
        <v>62529</v>
      </c>
      <c r="F212" s="1">
        <v>6300</v>
      </c>
      <c r="G212" s="3">
        <v>10.08</v>
      </c>
      <c r="H212" s="2"/>
    </row>
    <row r="213" spans="1:8" x14ac:dyDescent="0.25">
      <c r="A213" s="61">
        <v>633</v>
      </c>
      <c r="B213" s="61" t="s">
        <v>21</v>
      </c>
      <c r="C213" s="148">
        <v>96924313.680000007</v>
      </c>
      <c r="D213" s="63">
        <v>106461800</v>
      </c>
      <c r="E213" s="63">
        <v>106461800</v>
      </c>
      <c r="F213" s="148">
        <v>73222042.120000005</v>
      </c>
      <c r="G213" s="148">
        <v>75.55</v>
      </c>
      <c r="H213" s="148">
        <v>68.78</v>
      </c>
    </row>
    <row r="214" spans="1:8" x14ac:dyDescent="0.25">
      <c r="A214">
        <v>6331</v>
      </c>
      <c r="B214" t="s">
        <v>22</v>
      </c>
      <c r="C214" s="2">
        <v>94024921.310000002</v>
      </c>
      <c r="F214" s="2">
        <v>71136731.120000005</v>
      </c>
      <c r="G214" s="2">
        <v>75.66</v>
      </c>
      <c r="H214" s="2"/>
    </row>
    <row r="215" spans="1:8" x14ac:dyDescent="0.25">
      <c r="A215">
        <v>6332</v>
      </c>
      <c r="B215" t="s">
        <v>23</v>
      </c>
      <c r="C215" s="2">
        <v>2899392.37</v>
      </c>
      <c r="F215" s="1">
        <v>2085311</v>
      </c>
      <c r="G215" s="2">
        <v>71.92</v>
      </c>
    </row>
    <row r="216" spans="1:8" x14ac:dyDescent="0.25">
      <c r="A216" s="61">
        <v>634</v>
      </c>
      <c r="B216" s="61" t="s">
        <v>24</v>
      </c>
      <c r="C216" s="148">
        <v>11270787.6</v>
      </c>
      <c r="D216" s="63">
        <v>3992140</v>
      </c>
      <c r="E216" s="63">
        <v>3992140</v>
      </c>
      <c r="F216" s="148">
        <v>4532775.7</v>
      </c>
      <c r="G216" s="148">
        <v>40.22</v>
      </c>
      <c r="H216" s="148">
        <v>113.54</v>
      </c>
    </row>
    <row r="217" spans="1:8" x14ac:dyDescent="0.25">
      <c r="A217">
        <v>6341</v>
      </c>
      <c r="B217" t="s">
        <v>25</v>
      </c>
      <c r="C217" s="2">
        <v>11193164.6</v>
      </c>
      <c r="F217" s="2">
        <v>4482775.7</v>
      </c>
      <c r="G217" s="2">
        <v>40.049999999999997</v>
      </c>
      <c r="H217" s="2"/>
    </row>
    <row r="218" spans="1:8" x14ac:dyDescent="0.25">
      <c r="A218">
        <v>6342</v>
      </c>
      <c r="B218" t="s">
        <v>26</v>
      </c>
      <c r="C218" s="1">
        <v>77623</v>
      </c>
      <c r="F218" s="1">
        <v>50000</v>
      </c>
      <c r="G218" s="2">
        <v>64.41</v>
      </c>
      <c r="H218" s="2" t="s">
        <v>239</v>
      </c>
    </row>
    <row r="219" spans="1:8" x14ac:dyDescent="0.25">
      <c r="A219" s="61">
        <v>635</v>
      </c>
      <c r="B219" s="61" t="s">
        <v>27</v>
      </c>
      <c r="C219" s="148">
        <v>64450732.100000001</v>
      </c>
      <c r="D219" s="63">
        <v>60000000</v>
      </c>
      <c r="E219" s="63">
        <v>60000000</v>
      </c>
      <c r="F219" s="148">
        <v>50248065.409999996</v>
      </c>
      <c r="G219" s="148">
        <v>77.959999999999994</v>
      </c>
      <c r="H219" s="148">
        <v>83.75</v>
      </c>
    </row>
    <row r="220" spans="1:8" x14ac:dyDescent="0.25">
      <c r="A220">
        <v>6351</v>
      </c>
      <c r="B220" t="s">
        <v>28</v>
      </c>
      <c r="C220" s="2">
        <v>64450718.100000001</v>
      </c>
      <c r="F220" s="2">
        <v>50231741.409999996</v>
      </c>
      <c r="G220" s="2">
        <v>77.94</v>
      </c>
      <c r="H220" s="2"/>
    </row>
    <row r="221" spans="1:8" x14ac:dyDescent="0.25">
      <c r="A221">
        <v>6352</v>
      </c>
      <c r="B221" t="s">
        <v>92</v>
      </c>
      <c r="C221" s="1">
        <v>14</v>
      </c>
      <c r="F221" s="1">
        <v>16324</v>
      </c>
      <c r="G221" s="3">
        <v>116600</v>
      </c>
      <c r="H221" s="2" t="s">
        <v>239</v>
      </c>
    </row>
    <row r="222" spans="1:8" x14ac:dyDescent="0.25">
      <c r="A222" s="61">
        <v>636</v>
      </c>
      <c r="B222" s="61" t="s">
        <v>29</v>
      </c>
      <c r="C222" s="63">
        <v>53641481</v>
      </c>
      <c r="D222" s="63">
        <v>86173221</v>
      </c>
      <c r="E222" s="63">
        <v>86173221</v>
      </c>
      <c r="F222" s="63">
        <v>57072977</v>
      </c>
      <c r="G222" s="148">
        <v>106.4</v>
      </c>
      <c r="H222" s="148">
        <v>66.23</v>
      </c>
    </row>
    <row r="223" spans="1:8" x14ac:dyDescent="0.25">
      <c r="A223">
        <v>6361</v>
      </c>
      <c r="B223" t="s">
        <v>30</v>
      </c>
      <c r="C223" s="1">
        <v>28737990</v>
      </c>
      <c r="F223" s="1">
        <v>28447776</v>
      </c>
      <c r="G223" s="2">
        <v>98.99</v>
      </c>
    </row>
    <row r="224" spans="1:8" x14ac:dyDescent="0.25">
      <c r="A224">
        <v>6362</v>
      </c>
      <c r="B224" t="s">
        <v>93</v>
      </c>
      <c r="C224" s="1">
        <v>24903491</v>
      </c>
      <c r="F224" s="1">
        <v>28625201</v>
      </c>
      <c r="G224" s="2">
        <v>114.94</v>
      </c>
      <c r="H224" s="2"/>
    </row>
    <row r="225" spans="1:8" x14ac:dyDescent="0.25">
      <c r="A225" s="61">
        <v>638</v>
      </c>
      <c r="B225" s="61" t="s">
        <v>31</v>
      </c>
      <c r="C225" s="148">
        <v>62335290.590000004</v>
      </c>
      <c r="D225" s="63">
        <v>352471987</v>
      </c>
      <c r="E225" s="63">
        <v>352471987</v>
      </c>
      <c r="F225" s="148">
        <v>264754510.68000001</v>
      </c>
      <c r="G225" s="148">
        <v>424.73</v>
      </c>
      <c r="H225" s="148">
        <v>75.11</v>
      </c>
    </row>
    <row r="226" spans="1:8" x14ac:dyDescent="0.25">
      <c r="A226">
        <v>6381</v>
      </c>
      <c r="B226" t="s">
        <v>32</v>
      </c>
      <c r="C226" s="2">
        <v>29561914.899999999</v>
      </c>
      <c r="F226" s="2">
        <v>33924851.920000002</v>
      </c>
      <c r="G226" s="2">
        <v>114.76</v>
      </c>
      <c r="H226" s="2"/>
    </row>
    <row r="227" spans="1:8" x14ac:dyDescent="0.25">
      <c r="A227">
        <v>6382</v>
      </c>
      <c r="B227" t="s">
        <v>33</v>
      </c>
      <c r="C227" s="2">
        <v>32773375.690000001</v>
      </c>
      <c r="F227" s="2">
        <v>230829658.75999999</v>
      </c>
      <c r="G227" s="2">
        <v>704.32</v>
      </c>
      <c r="H227" s="2"/>
    </row>
    <row r="228" spans="1:8" x14ac:dyDescent="0.25">
      <c r="A228" s="30">
        <v>64</v>
      </c>
      <c r="B228" s="30" t="s">
        <v>34</v>
      </c>
      <c r="C228" s="25">
        <v>480558702.81999999</v>
      </c>
      <c r="D228" s="31">
        <v>450054662</v>
      </c>
      <c r="E228" s="31">
        <v>450054662</v>
      </c>
      <c r="F228" s="25">
        <v>431759388.89999998</v>
      </c>
      <c r="G228" s="25">
        <v>89.85</v>
      </c>
      <c r="H228" s="25">
        <v>95.93</v>
      </c>
    </row>
    <row r="229" spans="1:8" x14ac:dyDescent="0.25">
      <c r="A229" s="61">
        <v>641</v>
      </c>
      <c r="B229" s="61" t="s">
        <v>35</v>
      </c>
      <c r="C229" s="148">
        <v>69286310.319999993</v>
      </c>
      <c r="D229" s="63">
        <v>4338876</v>
      </c>
      <c r="E229" s="63">
        <v>4338876</v>
      </c>
      <c r="F229" s="148">
        <v>3790486.79</v>
      </c>
      <c r="G229" s="62">
        <v>17288</v>
      </c>
      <c r="H229" s="148">
        <v>87.36</v>
      </c>
    </row>
    <row r="230" spans="1:8" x14ac:dyDescent="0.25">
      <c r="A230">
        <v>6412</v>
      </c>
      <c r="B230" t="s">
        <v>94</v>
      </c>
      <c r="C230" s="1">
        <v>2702</v>
      </c>
      <c r="F230" s="1">
        <v>82</v>
      </c>
      <c r="G230" s="3">
        <v>3.03</v>
      </c>
      <c r="H230" s="2"/>
    </row>
    <row r="231" spans="1:8" x14ac:dyDescent="0.25">
      <c r="A231">
        <v>6413</v>
      </c>
      <c r="B231" t="s">
        <v>36</v>
      </c>
      <c r="C231" s="2">
        <v>672815.19</v>
      </c>
      <c r="F231" s="2">
        <v>478118.38</v>
      </c>
      <c r="G231" s="2">
        <v>71.06</v>
      </c>
      <c r="H231" s="2"/>
    </row>
    <row r="232" spans="1:8" x14ac:dyDescent="0.25">
      <c r="A232">
        <v>6414</v>
      </c>
      <c r="B232" t="s">
        <v>37</v>
      </c>
      <c r="C232" s="2">
        <v>63541155.659999996</v>
      </c>
      <c r="F232" s="2">
        <v>492705.27</v>
      </c>
      <c r="G232" s="2">
        <v>0.78</v>
      </c>
      <c r="H232" s="2"/>
    </row>
    <row r="233" spans="1:8" x14ac:dyDescent="0.25">
      <c r="A233">
        <v>6415</v>
      </c>
      <c r="B233" t="s">
        <v>38</v>
      </c>
      <c r="C233" s="2">
        <v>2276155.17</v>
      </c>
      <c r="F233" s="2">
        <v>61804.78</v>
      </c>
      <c r="G233" s="3">
        <v>2.72</v>
      </c>
      <c r="H233" s="2"/>
    </row>
    <row r="234" spans="1:8" x14ac:dyDescent="0.25">
      <c r="A234">
        <v>6416</v>
      </c>
      <c r="B234" t="s">
        <v>39</v>
      </c>
      <c r="C234" s="1">
        <v>102198</v>
      </c>
      <c r="F234" s="1">
        <v>249350</v>
      </c>
      <c r="G234" s="2">
        <v>243.99</v>
      </c>
      <c r="H234" s="2"/>
    </row>
    <row r="235" spans="1:8" x14ac:dyDescent="0.25">
      <c r="A235">
        <v>6417</v>
      </c>
      <c r="B235" t="s">
        <v>40</v>
      </c>
      <c r="C235" s="2">
        <v>2587143.2999999998</v>
      </c>
      <c r="F235" s="2">
        <v>2418821.39</v>
      </c>
      <c r="G235" s="2">
        <v>93.49</v>
      </c>
      <c r="H235" s="2"/>
    </row>
    <row r="236" spans="1:8" x14ac:dyDescent="0.25">
      <c r="A236">
        <v>6419</v>
      </c>
      <c r="B236" t="s">
        <v>41</v>
      </c>
      <c r="C236" s="1">
        <v>104141</v>
      </c>
      <c r="F236" s="2">
        <v>89604.97</v>
      </c>
      <c r="G236" s="2">
        <v>86.04</v>
      </c>
      <c r="H236" s="2"/>
    </row>
    <row r="237" spans="1:8" x14ac:dyDescent="0.25">
      <c r="A237" s="61">
        <v>642</v>
      </c>
      <c r="B237" s="61" t="s">
        <v>42</v>
      </c>
      <c r="C237" s="148">
        <v>411047623.19999999</v>
      </c>
      <c r="D237" s="63">
        <v>445215786</v>
      </c>
      <c r="E237" s="63">
        <v>445215786</v>
      </c>
      <c r="F237" s="148">
        <v>427864416.39999998</v>
      </c>
      <c r="G237" s="148">
        <v>104.09</v>
      </c>
      <c r="H237" s="148">
        <v>96.1</v>
      </c>
    </row>
    <row r="238" spans="1:8" x14ac:dyDescent="0.25">
      <c r="A238">
        <v>6421</v>
      </c>
      <c r="B238" t="s">
        <v>43</v>
      </c>
      <c r="C238" s="2">
        <v>19439431.370000001</v>
      </c>
      <c r="F238" s="2">
        <v>23396348.539999999</v>
      </c>
      <c r="G238" s="2">
        <v>120.36</v>
      </c>
      <c r="H238" s="2"/>
    </row>
    <row r="239" spans="1:8" x14ac:dyDescent="0.25">
      <c r="A239">
        <v>6422</v>
      </c>
      <c r="B239" t="s">
        <v>44</v>
      </c>
      <c r="C239" s="2">
        <v>137947918.18000001</v>
      </c>
      <c r="F239" s="1">
        <v>140296298</v>
      </c>
      <c r="G239" s="2">
        <v>101.7</v>
      </c>
      <c r="H239" s="2"/>
    </row>
    <row r="240" spans="1:8" x14ac:dyDescent="0.25">
      <c r="A240">
        <v>6423</v>
      </c>
      <c r="B240" t="s">
        <v>45</v>
      </c>
      <c r="C240" s="2">
        <v>30004772.399999999</v>
      </c>
      <c r="F240" s="2">
        <v>31999016.23</v>
      </c>
      <c r="G240" s="2">
        <v>106.65</v>
      </c>
      <c r="H240" s="2"/>
    </row>
    <row r="241" spans="1:8" x14ac:dyDescent="0.25">
      <c r="A241">
        <v>6424</v>
      </c>
      <c r="B241" t="s">
        <v>46</v>
      </c>
      <c r="C241" s="2">
        <v>209721305.99000001</v>
      </c>
      <c r="F241" s="2">
        <v>219613730.81999999</v>
      </c>
      <c r="G241" s="2">
        <v>104.72</v>
      </c>
      <c r="H241" s="2"/>
    </row>
    <row r="242" spans="1:8" x14ac:dyDescent="0.25">
      <c r="A242">
        <v>6425</v>
      </c>
      <c r="B242" t="s">
        <v>95</v>
      </c>
      <c r="C242" s="1">
        <v>4000</v>
      </c>
      <c r="F242" s="1">
        <v>0</v>
      </c>
      <c r="G242" s="3">
        <v>0</v>
      </c>
      <c r="H242" s="2"/>
    </row>
    <row r="243" spans="1:8" x14ac:dyDescent="0.25">
      <c r="A243">
        <v>6429</v>
      </c>
      <c r="B243" t="s">
        <v>47</v>
      </c>
      <c r="C243" s="2">
        <v>13930195.26</v>
      </c>
      <c r="F243" s="2">
        <v>12559022.810000001</v>
      </c>
      <c r="G243" s="2">
        <v>90.16</v>
      </c>
      <c r="H243" s="2"/>
    </row>
    <row r="244" spans="1:8" x14ac:dyDescent="0.25">
      <c r="A244" s="61">
        <v>643</v>
      </c>
      <c r="B244" s="61" t="s">
        <v>48</v>
      </c>
      <c r="C244" s="148">
        <v>224769.3</v>
      </c>
      <c r="D244" s="63">
        <v>500000</v>
      </c>
      <c r="E244" s="63">
        <v>500000</v>
      </c>
      <c r="F244" s="148">
        <v>104485.71</v>
      </c>
      <c r="G244" s="148">
        <v>46.49</v>
      </c>
      <c r="H244" s="62">
        <v>20.9</v>
      </c>
    </row>
    <row r="245" spans="1:8" x14ac:dyDescent="0.25">
      <c r="A245">
        <v>6432</v>
      </c>
      <c r="B245" t="s">
        <v>49</v>
      </c>
      <c r="C245" s="2">
        <v>93096.66</v>
      </c>
      <c r="F245" s="2">
        <v>61964.89</v>
      </c>
      <c r="G245" s="2">
        <v>66.56</v>
      </c>
      <c r="H245" s="2"/>
    </row>
    <row r="246" spans="1:8" x14ac:dyDescent="0.25">
      <c r="A246">
        <v>6434</v>
      </c>
      <c r="B246" t="s">
        <v>50</v>
      </c>
      <c r="C246" s="2">
        <v>131672.64000000001</v>
      </c>
      <c r="F246" s="2">
        <v>41917.82</v>
      </c>
      <c r="G246" s="2">
        <v>31.83</v>
      </c>
      <c r="H246" s="2"/>
    </row>
    <row r="247" spans="1:8" x14ac:dyDescent="0.25">
      <c r="A247">
        <v>6435</v>
      </c>
      <c r="B247" t="s">
        <v>96</v>
      </c>
      <c r="C247" s="1">
        <v>0</v>
      </c>
      <c r="F247" s="1">
        <v>603</v>
      </c>
      <c r="G247" s="2" t="s">
        <v>239</v>
      </c>
      <c r="H247" s="2" t="s">
        <v>239</v>
      </c>
    </row>
    <row r="248" spans="1:8" x14ac:dyDescent="0.25">
      <c r="A248" s="30">
        <v>65</v>
      </c>
      <c r="B248" s="30" t="s">
        <v>51</v>
      </c>
      <c r="C248" s="25">
        <v>1501571930.97</v>
      </c>
      <c r="D248" s="31">
        <v>1523073364</v>
      </c>
      <c r="E248" s="31">
        <v>1523073364</v>
      </c>
      <c r="F248" s="25">
        <v>1563330806.5699999</v>
      </c>
      <c r="G248" s="25">
        <v>104.11</v>
      </c>
      <c r="H248" s="25">
        <v>102.64</v>
      </c>
    </row>
    <row r="249" spans="1:8" x14ac:dyDescent="0.25">
      <c r="A249" s="61">
        <v>651</v>
      </c>
      <c r="B249" s="61" t="s">
        <v>52</v>
      </c>
      <c r="C249" s="148">
        <v>40439736.619999997</v>
      </c>
      <c r="D249" s="63">
        <v>49941771</v>
      </c>
      <c r="E249" s="63">
        <v>49941771</v>
      </c>
      <c r="F249" s="148">
        <v>41503745.609999999</v>
      </c>
      <c r="G249" s="148">
        <v>102.63</v>
      </c>
      <c r="H249" s="148">
        <v>83.1</v>
      </c>
    </row>
    <row r="250" spans="1:8" x14ac:dyDescent="0.25">
      <c r="A250">
        <v>6511</v>
      </c>
      <c r="B250" t="s">
        <v>97</v>
      </c>
      <c r="C250" s="1">
        <v>2106</v>
      </c>
      <c r="F250" s="1">
        <v>0</v>
      </c>
      <c r="G250" s="3">
        <v>0</v>
      </c>
      <c r="H250" s="2"/>
    </row>
    <row r="251" spans="1:8" x14ac:dyDescent="0.25">
      <c r="A251">
        <v>6512</v>
      </c>
      <c r="B251" t="s">
        <v>53</v>
      </c>
      <c r="C251" s="2">
        <v>22463940.620000001</v>
      </c>
      <c r="F251" s="2">
        <v>22807700.34</v>
      </c>
      <c r="G251" s="2">
        <v>101.53</v>
      </c>
      <c r="H251" s="2"/>
    </row>
    <row r="252" spans="1:8" x14ac:dyDescent="0.25">
      <c r="A252">
        <v>6513</v>
      </c>
      <c r="B252" t="s">
        <v>54</v>
      </c>
      <c r="C252" s="2">
        <v>14847054.960000001</v>
      </c>
      <c r="F252" s="2">
        <v>14756846.140000001</v>
      </c>
      <c r="G252" s="2">
        <v>99.39</v>
      </c>
      <c r="H252" s="2"/>
    </row>
    <row r="253" spans="1:8" x14ac:dyDescent="0.25">
      <c r="A253">
        <v>6514</v>
      </c>
      <c r="B253" t="s">
        <v>55</v>
      </c>
      <c r="C253" s="2">
        <v>3126635.04</v>
      </c>
      <c r="F253" s="2">
        <v>3939199.13</v>
      </c>
      <c r="G253" s="2">
        <v>125.99</v>
      </c>
      <c r="H253" s="2"/>
    </row>
    <row r="254" spans="1:8" x14ac:dyDescent="0.25">
      <c r="A254" s="61">
        <v>652</v>
      </c>
      <c r="B254" s="61" t="s">
        <v>56</v>
      </c>
      <c r="C254" s="148">
        <v>548206286.83000004</v>
      </c>
      <c r="D254" s="63">
        <v>543131593</v>
      </c>
      <c r="E254" s="63">
        <v>543131593</v>
      </c>
      <c r="F254" s="148">
        <v>566322954.27999997</v>
      </c>
      <c r="G254" s="148">
        <v>103.3</v>
      </c>
      <c r="H254" s="148">
        <v>104.27</v>
      </c>
    </row>
    <row r="255" spans="1:8" x14ac:dyDescent="0.25">
      <c r="A255">
        <v>6522</v>
      </c>
      <c r="B255" t="s">
        <v>57</v>
      </c>
      <c r="C255" s="2">
        <v>6820692.3700000001</v>
      </c>
      <c r="F255" s="2">
        <v>4829831.6100000003</v>
      </c>
      <c r="G255" s="2">
        <v>70.81</v>
      </c>
      <c r="H255" s="2"/>
    </row>
    <row r="256" spans="1:8" x14ac:dyDescent="0.25">
      <c r="A256">
        <v>6524</v>
      </c>
      <c r="B256" t="s">
        <v>58</v>
      </c>
      <c r="C256" s="2">
        <v>309739.21999999997</v>
      </c>
      <c r="F256" s="2">
        <v>312941.74</v>
      </c>
      <c r="G256" s="2">
        <v>101.03</v>
      </c>
      <c r="H256" s="2"/>
    </row>
    <row r="257" spans="1:8" x14ac:dyDescent="0.25">
      <c r="A257">
        <v>6526</v>
      </c>
      <c r="B257" t="s">
        <v>59</v>
      </c>
      <c r="C257" s="2">
        <v>523914103.24000001</v>
      </c>
      <c r="F257" s="2">
        <v>550378180.92999995</v>
      </c>
      <c r="G257" s="2">
        <v>105.05</v>
      </c>
      <c r="H257" s="2"/>
    </row>
    <row r="258" spans="1:8" x14ac:dyDescent="0.25">
      <c r="A258">
        <v>6527</v>
      </c>
      <c r="B258" t="s">
        <v>60</v>
      </c>
      <c r="C258" s="1">
        <v>16805548</v>
      </c>
      <c r="F258" s="1">
        <v>10434796</v>
      </c>
      <c r="G258" s="2">
        <v>62.09</v>
      </c>
      <c r="H258" s="2"/>
    </row>
    <row r="259" spans="1:8" x14ac:dyDescent="0.25">
      <c r="A259">
        <v>6528</v>
      </c>
      <c r="B259" t="s">
        <v>98</v>
      </c>
      <c r="C259" s="1">
        <v>356204</v>
      </c>
      <c r="F259" s="1">
        <v>367204</v>
      </c>
      <c r="G259" s="2">
        <v>103.09</v>
      </c>
      <c r="H259" s="2"/>
    </row>
    <row r="260" spans="1:8" x14ac:dyDescent="0.25">
      <c r="A260" s="61">
        <v>653</v>
      </c>
      <c r="B260" s="61" t="s">
        <v>61</v>
      </c>
      <c r="C260" s="148">
        <v>912925907.51999998</v>
      </c>
      <c r="D260" s="63">
        <v>930000000</v>
      </c>
      <c r="E260" s="63">
        <v>930000000</v>
      </c>
      <c r="F260" s="148">
        <v>955504106.67999995</v>
      </c>
      <c r="G260" s="148">
        <v>104.66</v>
      </c>
      <c r="H260" s="148">
        <v>102.74</v>
      </c>
    </row>
    <row r="261" spans="1:8" x14ac:dyDescent="0.25">
      <c r="A261">
        <v>6531</v>
      </c>
      <c r="B261" t="s">
        <v>62</v>
      </c>
      <c r="C261" s="2">
        <v>198407494.30000001</v>
      </c>
      <c r="F261" s="2">
        <v>195536938.47999999</v>
      </c>
      <c r="G261" s="2">
        <v>98.55</v>
      </c>
      <c r="H261" s="2"/>
    </row>
    <row r="262" spans="1:8" x14ac:dyDescent="0.25">
      <c r="A262">
        <v>6532</v>
      </c>
      <c r="B262" t="s">
        <v>63</v>
      </c>
      <c r="C262" s="2">
        <v>712733877.08000004</v>
      </c>
      <c r="F262" s="2">
        <v>759962190.99000001</v>
      </c>
      <c r="G262" s="2">
        <v>106.63</v>
      </c>
      <c r="H262" s="2"/>
    </row>
    <row r="263" spans="1:8" x14ac:dyDescent="0.25">
      <c r="A263">
        <v>6533</v>
      </c>
      <c r="B263" t="s">
        <v>64</v>
      </c>
      <c r="C263" s="2">
        <v>1784536.14</v>
      </c>
      <c r="F263" s="2">
        <v>4977.21</v>
      </c>
      <c r="G263" s="2">
        <v>0.28000000000000003</v>
      </c>
      <c r="H263" s="2" t="s">
        <v>239</v>
      </c>
    </row>
    <row r="264" spans="1:8" x14ac:dyDescent="0.25">
      <c r="A264" s="30">
        <v>66</v>
      </c>
      <c r="B264" s="30" t="s">
        <v>65</v>
      </c>
      <c r="C264" s="25">
        <v>256425516.31999999</v>
      </c>
      <c r="D264" s="31">
        <v>269896268</v>
      </c>
      <c r="E264" s="31">
        <v>269896268</v>
      </c>
      <c r="F264" s="25">
        <v>269425788.55000001</v>
      </c>
      <c r="G264" s="25">
        <v>105.07</v>
      </c>
      <c r="H264" s="25">
        <v>99.83</v>
      </c>
    </row>
    <row r="265" spans="1:8" x14ac:dyDescent="0.25">
      <c r="A265" s="61">
        <v>661</v>
      </c>
      <c r="B265" s="61" t="s">
        <v>99</v>
      </c>
      <c r="C265" s="63">
        <v>229051258</v>
      </c>
      <c r="D265" s="63">
        <v>237240800</v>
      </c>
      <c r="E265" s="63">
        <v>237240800</v>
      </c>
      <c r="F265" s="63">
        <v>238467828</v>
      </c>
      <c r="G265" s="148">
        <v>104.11</v>
      </c>
      <c r="H265" s="148">
        <v>100.52</v>
      </c>
    </row>
    <row r="266" spans="1:8" x14ac:dyDescent="0.25">
      <c r="A266">
        <v>6614</v>
      </c>
      <c r="B266" t="s">
        <v>100</v>
      </c>
      <c r="C266" s="1">
        <v>18273255</v>
      </c>
      <c r="F266" s="1">
        <v>23744335</v>
      </c>
      <c r="G266" s="2">
        <v>129.94</v>
      </c>
      <c r="H266" s="2"/>
    </row>
    <row r="267" spans="1:8" x14ac:dyDescent="0.25">
      <c r="A267">
        <v>6615</v>
      </c>
      <c r="B267" t="s">
        <v>101</v>
      </c>
      <c r="C267" s="1">
        <v>210778003</v>
      </c>
      <c r="F267" s="1">
        <v>214723493</v>
      </c>
      <c r="G267" s="2">
        <v>101.87</v>
      </c>
      <c r="H267" s="2"/>
    </row>
    <row r="268" spans="1:8" x14ac:dyDescent="0.25">
      <c r="A268" s="61">
        <v>663</v>
      </c>
      <c r="B268" s="61" t="s">
        <v>66</v>
      </c>
      <c r="C268" s="148">
        <v>27374258.32</v>
      </c>
      <c r="D268" s="63">
        <v>32655468</v>
      </c>
      <c r="E268" s="63">
        <v>32655468</v>
      </c>
      <c r="F268" s="148">
        <v>30957960.550000001</v>
      </c>
      <c r="G268" s="148">
        <v>113.09</v>
      </c>
      <c r="H268" s="148">
        <v>94.8</v>
      </c>
    </row>
    <row r="269" spans="1:8" x14ac:dyDescent="0.25">
      <c r="A269">
        <v>6631</v>
      </c>
      <c r="B269" t="s">
        <v>67</v>
      </c>
      <c r="C269" s="2">
        <v>18102522.32</v>
      </c>
      <c r="F269" s="2">
        <v>23428393.550000001</v>
      </c>
      <c r="G269" s="2">
        <v>129.41999999999999</v>
      </c>
      <c r="H269" s="2"/>
    </row>
    <row r="270" spans="1:8" x14ac:dyDescent="0.25">
      <c r="A270">
        <v>6632</v>
      </c>
      <c r="B270" t="s">
        <v>68</v>
      </c>
      <c r="C270" s="1">
        <v>9271736</v>
      </c>
      <c r="F270" s="1">
        <v>7529567</v>
      </c>
      <c r="G270" s="2">
        <v>81.209999999999994</v>
      </c>
      <c r="H270" s="2"/>
    </row>
    <row r="271" spans="1:8" x14ac:dyDescent="0.25">
      <c r="A271" s="30">
        <v>67</v>
      </c>
      <c r="B271" s="30" t="s">
        <v>102</v>
      </c>
      <c r="C271" s="31">
        <v>1044745366</v>
      </c>
      <c r="D271" s="31">
        <v>1030550200</v>
      </c>
      <c r="E271" s="31">
        <v>1030550200</v>
      </c>
      <c r="F271" s="31">
        <v>1124031230</v>
      </c>
      <c r="G271" s="25">
        <v>107.59</v>
      </c>
      <c r="H271" s="25">
        <v>109.07</v>
      </c>
    </row>
    <row r="272" spans="1:8" x14ac:dyDescent="0.25">
      <c r="A272" s="9">
        <v>673</v>
      </c>
      <c r="B272" s="9" t="s">
        <v>103</v>
      </c>
      <c r="C272" s="11">
        <v>1044745366</v>
      </c>
      <c r="D272" s="11">
        <v>1030550200</v>
      </c>
      <c r="E272" s="11">
        <v>1030550200</v>
      </c>
      <c r="F272" s="11">
        <v>1124031230</v>
      </c>
      <c r="G272" s="10">
        <v>107.59</v>
      </c>
      <c r="H272" s="10">
        <v>109.07</v>
      </c>
    </row>
    <row r="273" spans="1:8" x14ac:dyDescent="0.25">
      <c r="A273">
        <v>6731</v>
      </c>
      <c r="B273" t="s">
        <v>103</v>
      </c>
      <c r="C273" s="1">
        <v>1044745366</v>
      </c>
      <c r="F273" s="1">
        <v>1124031230</v>
      </c>
      <c r="G273" s="2">
        <v>107.59</v>
      </c>
      <c r="H273" s="2"/>
    </row>
    <row r="274" spans="1:8" x14ac:dyDescent="0.25">
      <c r="A274" s="30">
        <v>68</v>
      </c>
      <c r="B274" s="30" t="s">
        <v>69</v>
      </c>
      <c r="C274" s="25">
        <v>88588891.829999998</v>
      </c>
      <c r="D274" s="31">
        <v>123412015</v>
      </c>
      <c r="E274" s="31">
        <v>123412015</v>
      </c>
      <c r="F274" s="25">
        <v>51751393.25</v>
      </c>
      <c r="G274" s="25">
        <v>58.42</v>
      </c>
      <c r="H274" s="25">
        <v>41.93</v>
      </c>
    </row>
    <row r="275" spans="1:8" x14ac:dyDescent="0.25">
      <c r="A275" s="61">
        <v>681</v>
      </c>
      <c r="B275" s="61" t="s">
        <v>70</v>
      </c>
      <c r="C275" s="148">
        <v>28085904.84</v>
      </c>
      <c r="D275" s="63">
        <v>31234170</v>
      </c>
      <c r="E275" s="63">
        <v>31234170</v>
      </c>
      <c r="F275" s="148">
        <v>34087222.299999997</v>
      </c>
      <c r="G275" s="148">
        <v>121.37</v>
      </c>
      <c r="H275" s="148">
        <v>109.13</v>
      </c>
    </row>
    <row r="276" spans="1:8" x14ac:dyDescent="0.25">
      <c r="A276">
        <v>6819</v>
      </c>
      <c r="B276" t="s">
        <v>71</v>
      </c>
      <c r="C276" s="2">
        <v>28085904.84</v>
      </c>
      <c r="F276" s="2">
        <v>34087222.299999997</v>
      </c>
      <c r="G276" s="2"/>
      <c r="H276" s="2"/>
    </row>
    <row r="277" spans="1:8" x14ac:dyDescent="0.25">
      <c r="A277" s="61">
        <v>683</v>
      </c>
      <c r="B277" s="61" t="s">
        <v>72</v>
      </c>
      <c r="C277" s="148">
        <v>60502986.990000002</v>
      </c>
      <c r="D277" s="63">
        <v>92177845</v>
      </c>
      <c r="E277" s="63">
        <v>92177845</v>
      </c>
      <c r="F277" s="148">
        <v>17664170.949999999</v>
      </c>
      <c r="G277" s="62">
        <v>29.2</v>
      </c>
      <c r="H277" s="148">
        <v>19.16</v>
      </c>
    </row>
    <row r="278" spans="1:8" x14ac:dyDescent="0.25">
      <c r="A278">
        <v>6831</v>
      </c>
      <c r="B278" t="s">
        <v>72</v>
      </c>
      <c r="C278" s="2">
        <v>60502986.990000002</v>
      </c>
      <c r="F278" s="2">
        <v>17664170.949999999</v>
      </c>
      <c r="H278" s="2"/>
    </row>
    <row r="279" spans="1:8" x14ac:dyDescent="0.25">
      <c r="A279" s="27">
        <v>7</v>
      </c>
      <c r="B279" s="27" t="s">
        <v>73</v>
      </c>
      <c r="C279" s="28">
        <v>57304695.009999998</v>
      </c>
      <c r="D279" s="29">
        <v>198418773</v>
      </c>
      <c r="E279" s="29">
        <v>198418773</v>
      </c>
      <c r="F279" s="28">
        <v>158205108.62</v>
      </c>
      <c r="G279" s="28">
        <v>276.08</v>
      </c>
      <c r="H279" s="28">
        <v>79.73</v>
      </c>
    </row>
    <row r="280" spans="1:8" x14ac:dyDescent="0.25">
      <c r="A280" s="30">
        <v>71</v>
      </c>
      <c r="B280" s="30" t="s">
        <v>74</v>
      </c>
      <c r="C280" s="25">
        <v>21088347.460000001</v>
      </c>
      <c r="D280" s="31">
        <v>93964000</v>
      </c>
      <c r="E280" s="31">
        <v>93964000</v>
      </c>
      <c r="F280" s="25">
        <v>99038876.260000005</v>
      </c>
      <c r="G280" s="25">
        <v>469.64</v>
      </c>
      <c r="H280" s="25">
        <v>105.4</v>
      </c>
    </row>
    <row r="281" spans="1:8" x14ac:dyDescent="0.25">
      <c r="A281" s="61">
        <v>711</v>
      </c>
      <c r="B281" s="61" t="s">
        <v>75</v>
      </c>
      <c r="C281" s="148">
        <v>15798564.66</v>
      </c>
      <c r="D281" s="63">
        <v>91464000</v>
      </c>
      <c r="E281" s="63">
        <v>91464000</v>
      </c>
      <c r="F281" s="148">
        <v>97284023.170000002</v>
      </c>
      <c r="G281" s="148">
        <v>615.78</v>
      </c>
      <c r="H281" s="148">
        <v>106.36</v>
      </c>
    </row>
    <row r="282" spans="1:8" x14ac:dyDescent="0.25">
      <c r="A282">
        <v>7111</v>
      </c>
      <c r="B282" t="s">
        <v>76</v>
      </c>
      <c r="C282" s="2">
        <v>15794605.66</v>
      </c>
      <c r="F282" s="2">
        <v>97284023.170000002</v>
      </c>
      <c r="G282" s="2">
        <v>615.92999999999995</v>
      </c>
      <c r="H282" s="2"/>
    </row>
    <row r="283" spans="1:8" x14ac:dyDescent="0.25">
      <c r="A283">
        <v>7112</v>
      </c>
      <c r="B283" t="s">
        <v>77</v>
      </c>
      <c r="C283" s="1">
        <v>3959</v>
      </c>
      <c r="F283" s="1">
        <v>0</v>
      </c>
      <c r="G283" s="3">
        <v>0</v>
      </c>
      <c r="H283" s="2"/>
    </row>
    <row r="284" spans="1:8" x14ac:dyDescent="0.25">
      <c r="A284" s="61">
        <v>712</v>
      </c>
      <c r="B284" s="61" t="s">
        <v>78</v>
      </c>
      <c r="C284" s="148">
        <v>5289782.8</v>
      </c>
      <c r="D284" s="63">
        <v>2500000</v>
      </c>
      <c r="E284" s="63">
        <v>2500000</v>
      </c>
      <c r="F284" s="148">
        <v>1754853.09</v>
      </c>
      <c r="G284" s="148">
        <v>33.17</v>
      </c>
      <c r="H284" s="148">
        <v>70.19</v>
      </c>
    </row>
    <row r="285" spans="1:8" x14ac:dyDescent="0.25">
      <c r="A285">
        <v>7124</v>
      </c>
      <c r="B285" t="s">
        <v>79</v>
      </c>
      <c r="C285" s="1">
        <v>4791221</v>
      </c>
      <c r="F285" s="2">
        <v>1329998.8799999999</v>
      </c>
      <c r="G285" s="2">
        <v>27.76</v>
      </c>
      <c r="H285" s="2"/>
    </row>
    <row r="286" spans="1:8" x14ac:dyDescent="0.25">
      <c r="A286">
        <v>7126</v>
      </c>
      <c r="B286" t="s">
        <v>80</v>
      </c>
      <c r="C286" s="2">
        <v>498561.8</v>
      </c>
      <c r="F286" s="2">
        <v>424854.21</v>
      </c>
      <c r="G286" s="2">
        <v>85.22</v>
      </c>
      <c r="H286" s="2"/>
    </row>
    <row r="287" spans="1:8" x14ac:dyDescent="0.25">
      <c r="A287" s="30">
        <v>72</v>
      </c>
      <c r="B287" s="30" t="s">
        <v>81</v>
      </c>
      <c r="C287" s="25">
        <v>36211257.549999997</v>
      </c>
      <c r="D287" s="31">
        <v>104454773</v>
      </c>
      <c r="E287" s="31">
        <v>104454773</v>
      </c>
      <c r="F287" s="25">
        <v>59166232.359999999</v>
      </c>
      <c r="G287" s="25">
        <v>163.38999999999999</v>
      </c>
      <c r="H287" s="25">
        <v>56.64</v>
      </c>
    </row>
    <row r="288" spans="1:8" x14ac:dyDescent="0.25">
      <c r="A288" s="61">
        <v>721</v>
      </c>
      <c r="B288" s="61" t="s">
        <v>82</v>
      </c>
      <c r="C288" s="148">
        <v>35936533.390000001</v>
      </c>
      <c r="D288" s="63">
        <v>104226503</v>
      </c>
      <c r="E288" s="63">
        <v>104226503</v>
      </c>
      <c r="F288" s="148">
        <v>58458158.359999999</v>
      </c>
      <c r="G288" s="148">
        <v>162.66999999999999</v>
      </c>
      <c r="H288" s="148">
        <v>56.09</v>
      </c>
    </row>
    <row r="289" spans="1:8" x14ac:dyDescent="0.25">
      <c r="A289">
        <v>7211</v>
      </c>
      <c r="B289" t="s">
        <v>83</v>
      </c>
      <c r="C289" s="2">
        <v>29919911.77</v>
      </c>
      <c r="F289" s="2">
        <v>56954660.810000002</v>
      </c>
      <c r="G289" s="2">
        <v>190.36</v>
      </c>
      <c r="H289" s="2"/>
    </row>
    <row r="290" spans="1:8" x14ac:dyDescent="0.25">
      <c r="A290">
        <v>7212</v>
      </c>
      <c r="B290" t="s">
        <v>84</v>
      </c>
      <c r="C290" s="2">
        <v>5999862.6200000001</v>
      </c>
      <c r="F290" s="2">
        <v>1481239.55</v>
      </c>
      <c r="G290" s="2">
        <v>24.69</v>
      </c>
    </row>
    <row r="291" spans="1:8" x14ac:dyDescent="0.25">
      <c r="A291">
        <v>7214</v>
      </c>
      <c r="B291" t="s">
        <v>104</v>
      </c>
      <c r="C291" s="1">
        <v>16759</v>
      </c>
      <c r="F291" s="1">
        <v>22258</v>
      </c>
      <c r="G291" s="2">
        <v>132.81</v>
      </c>
      <c r="H291" s="2"/>
    </row>
    <row r="292" spans="1:8" x14ac:dyDescent="0.25">
      <c r="A292" s="61">
        <v>722</v>
      </c>
      <c r="B292" s="61" t="s">
        <v>85</v>
      </c>
      <c r="C292" s="148">
        <v>112018.16</v>
      </c>
      <c r="D292" s="63"/>
      <c r="E292" s="63"/>
      <c r="F292" s="63">
        <v>123487</v>
      </c>
      <c r="G292" s="148">
        <v>110.24</v>
      </c>
      <c r="H292" s="148">
        <v>130.99</v>
      </c>
    </row>
    <row r="293" spans="1:8" x14ac:dyDescent="0.25">
      <c r="A293">
        <v>7221</v>
      </c>
      <c r="B293" t="s">
        <v>86</v>
      </c>
      <c r="C293" s="2">
        <v>5390.16</v>
      </c>
      <c r="F293" s="1">
        <v>38459</v>
      </c>
      <c r="G293" s="2">
        <v>713.5</v>
      </c>
      <c r="H293" s="2"/>
    </row>
    <row r="294" spans="1:8" x14ac:dyDescent="0.25">
      <c r="A294">
        <v>7222</v>
      </c>
      <c r="B294" t="s">
        <v>105</v>
      </c>
      <c r="C294" s="1">
        <v>3237</v>
      </c>
      <c r="F294" s="1">
        <v>11484</v>
      </c>
      <c r="G294" s="2">
        <v>354.77</v>
      </c>
      <c r="H294" s="2"/>
    </row>
    <row r="295" spans="1:8" x14ac:dyDescent="0.25">
      <c r="A295">
        <v>7223</v>
      </c>
      <c r="B295" t="s">
        <v>106</v>
      </c>
      <c r="C295" s="1">
        <v>8322</v>
      </c>
      <c r="F295" s="1">
        <v>197</v>
      </c>
      <c r="G295" s="3">
        <v>2.37</v>
      </c>
      <c r="H295" s="2"/>
    </row>
    <row r="296" spans="1:8" x14ac:dyDescent="0.25">
      <c r="A296">
        <v>7224</v>
      </c>
      <c r="B296" t="s">
        <v>107</v>
      </c>
      <c r="C296" s="1">
        <v>34700</v>
      </c>
      <c r="F296" s="1">
        <v>4836</v>
      </c>
      <c r="G296" s="2">
        <v>13.94</v>
      </c>
      <c r="H296" s="2"/>
    </row>
    <row r="297" spans="1:8" x14ac:dyDescent="0.25">
      <c r="A297">
        <v>7225</v>
      </c>
      <c r="B297" t="s">
        <v>108</v>
      </c>
      <c r="C297" s="1">
        <v>3550</v>
      </c>
      <c r="F297" s="1">
        <v>3000</v>
      </c>
      <c r="G297" s="2">
        <v>84.51</v>
      </c>
    </row>
    <row r="298" spans="1:8" x14ac:dyDescent="0.25">
      <c r="A298">
        <v>7226</v>
      </c>
      <c r="B298" t="s">
        <v>109</v>
      </c>
      <c r="C298" s="1">
        <v>4149</v>
      </c>
      <c r="F298" s="1">
        <v>38000</v>
      </c>
      <c r="G298" s="2">
        <v>915.88</v>
      </c>
      <c r="H298" s="2"/>
    </row>
    <row r="299" spans="1:8" x14ac:dyDescent="0.25">
      <c r="A299">
        <v>7227</v>
      </c>
      <c r="B299" t="s">
        <v>110</v>
      </c>
      <c r="C299" s="1">
        <v>52670</v>
      </c>
      <c r="F299" s="1">
        <v>27511</v>
      </c>
      <c r="G299" s="2">
        <v>52.23</v>
      </c>
      <c r="H299" s="2"/>
    </row>
    <row r="300" spans="1:8" x14ac:dyDescent="0.25">
      <c r="A300" s="61">
        <v>723</v>
      </c>
      <c r="B300" s="61" t="s">
        <v>111</v>
      </c>
      <c r="C300" s="63">
        <v>162706</v>
      </c>
      <c r="D300" s="63">
        <v>134000</v>
      </c>
      <c r="E300" s="63">
        <v>134000</v>
      </c>
      <c r="F300" s="63">
        <v>351320</v>
      </c>
      <c r="G300" s="148">
        <v>215.92</v>
      </c>
      <c r="H300" s="148">
        <v>262.18</v>
      </c>
    </row>
    <row r="301" spans="1:8" x14ac:dyDescent="0.25">
      <c r="A301">
        <v>7231</v>
      </c>
      <c r="B301" t="s">
        <v>112</v>
      </c>
      <c r="C301" s="1">
        <v>162706</v>
      </c>
      <c r="F301" s="1">
        <v>351320</v>
      </c>
      <c r="G301" s="2">
        <v>215.92</v>
      </c>
      <c r="H301" s="2"/>
    </row>
    <row r="302" spans="1:8" x14ac:dyDescent="0.25">
      <c r="A302" s="61">
        <v>724</v>
      </c>
      <c r="B302" s="61" t="s">
        <v>113</v>
      </c>
      <c r="C302" s="63">
        <v>0</v>
      </c>
      <c r="D302" s="63">
        <v>0</v>
      </c>
      <c r="E302" s="63">
        <v>0</v>
      </c>
      <c r="F302" s="63">
        <v>233267</v>
      </c>
      <c r="G302" s="148" t="s">
        <v>239</v>
      </c>
      <c r="H302" s="148" t="s">
        <v>239</v>
      </c>
    </row>
    <row r="303" spans="1:8" x14ac:dyDescent="0.25">
      <c r="A303">
        <v>7241</v>
      </c>
      <c r="B303" t="s">
        <v>114</v>
      </c>
      <c r="C303" s="1">
        <v>0</v>
      </c>
      <c r="F303" s="1">
        <v>233267</v>
      </c>
      <c r="G303" s="2" t="s">
        <v>239</v>
      </c>
      <c r="H303" s="2" t="s">
        <v>239</v>
      </c>
    </row>
    <row r="304" spans="1:8" x14ac:dyDescent="0.25">
      <c r="A304" s="30">
        <v>73</v>
      </c>
      <c r="B304" s="30" t="s">
        <v>115</v>
      </c>
      <c r="C304" s="31">
        <v>5090</v>
      </c>
      <c r="D304" s="31">
        <v>0</v>
      </c>
      <c r="E304" s="31">
        <v>0</v>
      </c>
      <c r="F304" s="31">
        <v>0</v>
      </c>
      <c r="G304" s="32">
        <v>0</v>
      </c>
      <c r="H304" s="25" t="s">
        <v>239</v>
      </c>
    </row>
    <row r="305" spans="1:8" x14ac:dyDescent="0.25">
      <c r="A305" s="61">
        <v>731</v>
      </c>
      <c r="B305" s="61" t="s">
        <v>115</v>
      </c>
      <c r="C305" s="63">
        <v>5090</v>
      </c>
      <c r="D305" s="63">
        <v>0</v>
      </c>
      <c r="E305" s="63">
        <v>0</v>
      </c>
      <c r="F305" s="63">
        <v>0</v>
      </c>
      <c r="G305" s="62">
        <v>0</v>
      </c>
      <c r="H305" s="148" t="s">
        <v>239</v>
      </c>
    </row>
    <row r="306" spans="1:8" x14ac:dyDescent="0.25">
      <c r="A306">
        <v>7312</v>
      </c>
      <c r="B306" t="s">
        <v>116</v>
      </c>
      <c r="C306" s="1">
        <v>5090</v>
      </c>
      <c r="F306" s="1">
        <v>0</v>
      </c>
      <c r="G306" s="3">
        <v>0</v>
      </c>
      <c r="H306" s="2" t="s">
        <v>239</v>
      </c>
    </row>
    <row r="307" spans="1:8" x14ac:dyDescent="0.25">
      <c r="A307" s="19"/>
      <c r="B307" s="19" t="s">
        <v>250</v>
      </c>
      <c r="C307" s="33">
        <f>C187+C279</f>
        <v>9122572380.8800011</v>
      </c>
      <c r="D307" s="33">
        <f t="shared" ref="D307:F307" si="2">D187+D279</f>
        <v>9871418000</v>
      </c>
      <c r="E307" s="33">
        <f t="shared" si="2"/>
        <v>9871418000</v>
      </c>
      <c r="F307" s="33">
        <f t="shared" si="2"/>
        <v>9572440509.0700016</v>
      </c>
      <c r="G307" s="34">
        <f>F307/C307*100</f>
        <v>104.93137362365992</v>
      </c>
      <c r="H307" s="20">
        <f>F307/E307*100</f>
        <v>96.971281218868469</v>
      </c>
    </row>
    <row r="308" spans="1:8" x14ac:dyDescent="0.25">
      <c r="A308" s="12"/>
      <c r="B308" s="12"/>
      <c r="C308" s="13"/>
      <c r="D308" s="13"/>
      <c r="E308" s="13"/>
      <c r="F308" s="13"/>
      <c r="G308" s="35"/>
      <c r="H308" s="10"/>
    </row>
    <row r="309" spans="1:8" s="4" customFormat="1" ht="30" customHeight="1" x14ac:dyDescent="0.25">
      <c r="A309" s="155" t="s">
        <v>255</v>
      </c>
      <c r="B309" s="156"/>
      <c r="C309" s="156"/>
      <c r="D309" s="156"/>
      <c r="E309" s="156"/>
      <c r="F309" s="156"/>
      <c r="G309" s="156"/>
      <c r="H309" s="156"/>
    </row>
    <row r="310" spans="1:8" s="4" customFormat="1" ht="36.75" customHeight="1" x14ac:dyDescent="0.25">
      <c r="A310" s="8" t="s">
        <v>240</v>
      </c>
      <c r="B310" s="8" t="s">
        <v>241</v>
      </c>
      <c r="C310" s="6" t="s">
        <v>253</v>
      </c>
      <c r="D310" s="6" t="s">
        <v>242</v>
      </c>
      <c r="E310" s="6" t="s">
        <v>243</v>
      </c>
      <c r="F310" s="6" t="s">
        <v>254</v>
      </c>
      <c r="G310" s="6" t="s">
        <v>260</v>
      </c>
      <c r="H310" s="6" t="s">
        <v>261</v>
      </c>
    </row>
    <row r="311" spans="1:8" s="5" customFormat="1" ht="12" customHeight="1" x14ac:dyDescent="0.25">
      <c r="A311" s="36">
        <v>1</v>
      </c>
      <c r="B311" s="37">
        <v>2</v>
      </c>
      <c r="C311" s="7" t="s">
        <v>256</v>
      </c>
      <c r="D311" s="7">
        <v>5</v>
      </c>
      <c r="E311" s="7" t="s">
        <v>257</v>
      </c>
      <c r="F311" s="7" t="s">
        <v>258</v>
      </c>
      <c r="G311" s="7" t="s">
        <v>259</v>
      </c>
      <c r="H311" s="7">
        <v>8</v>
      </c>
    </row>
    <row r="312" spans="1:8" s="9" customFormat="1" x14ac:dyDescent="0.25">
      <c r="A312" s="27">
        <v>3</v>
      </c>
      <c r="B312" s="27" t="s">
        <v>117</v>
      </c>
      <c r="C312" s="28">
        <v>6611322069.8800001</v>
      </c>
      <c r="D312" s="29">
        <v>6399736563</v>
      </c>
      <c r="E312" s="29">
        <v>6406369063</v>
      </c>
      <c r="F312" s="28">
        <v>6933936477.96</v>
      </c>
      <c r="G312" s="28">
        <v>104.88</v>
      </c>
      <c r="H312" s="28">
        <v>108.24</v>
      </c>
    </row>
    <row r="313" spans="1:8" s="9" customFormat="1" x14ac:dyDescent="0.25">
      <c r="A313" s="30">
        <v>31</v>
      </c>
      <c r="B313" s="30" t="s">
        <v>118</v>
      </c>
      <c r="C313" s="25">
        <v>1727928887.23</v>
      </c>
      <c r="D313" s="31">
        <v>1877033061</v>
      </c>
      <c r="E313" s="31">
        <v>1878051911</v>
      </c>
      <c r="F313" s="25">
        <v>1829213142.28</v>
      </c>
      <c r="G313" s="25">
        <v>105.86</v>
      </c>
      <c r="H313" s="25">
        <v>97.4</v>
      </c>
    </row>
    <row r="314" spans="1:8" s="9" customFormat="1" x14ac:dyDescent="0.25">
      <c r="A314" s="61">
        <v>311</v>
      </c>
      <c r="B314" s="61" t="s">
        <v>119</v>
      </c>
      <c r="C314" s="148">
        <v>1411094191.3800001</v>
      </c>
      <c r="D314" s="63">
        <v>1567519130</v>
      </c>
      <c r="E314" s="63">
        <v>1567140130</v>
      </c>
      <c r="F314" s="148">
        <v>1524046241.8900001</v>
      </c>
      <c r="G314" s="62">
        <v>108</v>
      </c>
      <c r="H314" s="148">
        <v>97.25</v>
      </c>
    </row>
    <row r="315" spans="1:8" x14ac:dyDescent="0.25">
      <c r="A315">
        <v>3111</v>
      </c>
      <c r="B315" t="s">
        <v>120</v>
      </c>
      <c r="C315" s="2">
        <v>1401403661.8800001</v>
      </c>
      <c r="F315" s="2">
        <v>1514424234.1400001</v>
      </c>
      <c r="G315" s="2">
        <v>108.06</v>
      </c>
      <c r="H315" s="2"/>
    </row>
    <row r="316" spans="1:8" x14ac:dyDescent="0.25">
      <c r="A316">
        <v>3112</v>
      </c>
      <c r="B316" t="s">
        <v>121</v>
      </c>
      <c r="C316" s="2">
        <v>411050.62</v>
      </c>
      <c r="F316" s="2">
        <v>581059.93000000005</v>
      </c>
      <c r="G316" s="2">
        <v>141.36000000000001</v>
      </c>
      <c r="H316" s="2"/>
    </row>
    <row r="317" spans="1:8" x14ac:dyDescent="0.25">
      <c r="A317">
        <v>3113</v>
      </c>
      <c r="B317" t="s">
        <v>122</v>
      </c>
      <c r="C317" s="2">
        <v>4359468.54</v>
      </c>
      <c r="F317" s="2">
        <v>3822247.82</v>
      </c>
      <c r="G317" s="2">
        <v>87.68</v>
      </c>
      <c r="H317" s="2"/>
    </row>
    <row r="318" spans="1:8" x14ac:dyDescent="0.25">
      <c r="A318">
        <v>3114</v>
      </c>
      <c r="B318" t="s">
        <v>123</v>
      </c>
      <c r="C318" s="2">
        <v>4920010.34</v>
      </c>
      <c r="F318" s="1">
        <v>5218700</v>
      </c>
      <c r="G318" s="2">
        <v>106.07</v>
      </c>
      <c r="H318" s="2"/>
    </row>
    <row r="319" spans="1:8" x14ac:dyDescent="0.25">
      <c r="A319" s="61">
        <v>312</v>
      </c>
      <c r="B319" s="61" t="s">
        <v>124</v>
      </c>
      <c r="C319" s="148">
        <v>76607185.769999996</v>
      </c>
      <c r="D319" s="63">
        <v>59599531</v>
      </c>
      <c r="E319" s="63">
        <v>60520081</v>
      </c>
      <c r="F319" s="148">
        <v>63002960.149999999</v>
      </c>
      <c r="G319" s="148">
        <v>82.24</v>
      </c>
      <c r="H319" s="148">
        <v>104.1</v>
      </c>
    </row>
    <row r="320" spans="1:8" x14ac:dyDescent="0.25">
      <c r="A320">
        <v>3121</v>
      </c>
      <c r="B320" t="s">
        <v>124</v>
      </c>
      <c r="C320" s="2">
        <v>76607185.769999996</v>
      </c>
      <c r="F320" s="2">
        <v>63002960.149999999</v>
      </c>
      <c r="G320" s="2">
        <v>82.24</v>
      </c>
      <c r="H320" s="2"/>
    </row>
    <row r="321" spans="1:8" x14ac:dyDescent="0.25">
      <c r="A321" s="61">
        <v>313</v>
      </c>
      <c r="B321" s="61" t="s">
        <v>125</v>
      </c>
      <c r="C321" s="148">
        <v>240227510.08000001</v>
      </c>
      <c r="D321" s="63">
        <v>249914400</v>
      </c>
      <c r="E321" s="63">
        <v>250391700</v>
      </c>
      <c r="F321" s="148">
        <v>242163940.24000001</v>
      </c>
      <c r="G321" s="148">
        <v>100.81</v>
      </c>
      <c r="H321" s="148">
        <v>96.71</v>
      </c>
    </row>
    <row r="322" spans="1:8" x14ac:dyDescent="0.25">
      <c r="A322">
        <v>3131</v>
      </c>
      <c r="B322" t="s">
        <v>126</v>
      </c>
      <c r="C322" s="2">
        <v>3881935.3</v>
      </c>
      <c r="F322" s="1">
        <v>3702000</v>
      </c>
      <c r="G322" s="2">
        <v>95.36</v>
      </c>
      <c r="H322" s="2"/>
    </row>
    <row r="323" spans="1:8" x14ac:dyDescent="0.25">
      <c r="A323">
        <v>3132</v>
      </c>
      <c r="B323" t="s">
        <v>127</v>
      </c>
      <c r="C323" s="2">
        <v>212849858.47</v>
      </c>
      <c r="F323" s="2">
        <v>237997711.97999999</v>
      </c>
      <c r="G323" s="2">
        <v>111.81</v>
      </c>
      <c r="H323" s="2"/>
    </row>
    <row r="324" spans="1:8" x14ac:dyDescent="0.25">
      <c r="A324">
        <v>3133</v>
      </c>
      <c r="B324" t="s">
        <v>128</v>
      </c>
      <c r="C324" s="2">
        <v>23495716.309999999</v>
      </c>
      <c r="F324" s="2">
        <v>464228.26</v>
      </c>
      <c r="G324" s="3">
        <v>1.98</v>
      </c>
      <c r="H324" s="2"/>
    </row>
    <row r="325" spans="1:8" x14ac:dyDescent="0.25">
      <c r="A325" s="30">
        <v>32</v>
      </c>
      <c r="B325" s="30" t="s">
        <v>129</v>
      </c>
      <c r="C325" s="25">
        <v>2489452114.0900002</v>
      </c>
      <c r="D325" s="31">
        <v>2637530464</v>
      </c>
      <c r="E325" s="31">
        <v>2643491814</v>
      </c>
      <c r="F325" s="25">
        <v>2592663782.4400001</v>
      </c>
      <c r="G325" s="25">
        <v>104.15</v>
      </c>
      <c r="H325" s="25">
        <v>98.08</v>
      </c>
    </row>
    <row r="326" spans="1:8" x14ac:dyDescent="0.25">
      <c r="A326" s="61">
        <v>321</v>
      </c>
      <c r="B326" s="61" t="s">
        <v>130</v>
      </c>
      <c r="C326" s="148">
        <v>75305493.170000002</v>
      </c>
      <c r="D326" s="63">
        <v>79348671</v>
      </c>
      <c r="E326" s="63">
        <v>78243471</v>
      </c>
      <c r="F326" s="148">
        <v>73667088.239999995</v>
      </c>
      <c r="G326" s="148">
        <v>97.82</v>
      </c>
      <c r="H326" s="148">
        <v>94.15</v>
      </c>
    </row>
    <row r="327" spans="1:8" x14ac:dyDescent="0.25">
      <c r="A327">
        <v>3211</v>
      </c>
      <c r="B327" t="s">
        <v>131</v>
      </c>
      <c r="C327" s="1">
        <v>4941090</v>
      </c>
      <c r="F327" s="2">
        <v>4761302.22</v>
      </c>
      <c r="G327" s="2">
        <v>96.36</v>
      </c>
      <c r="H327" s="2"/>
    </row>
    <row r="328" spans="1:8" x14ac:dyDescent="0.25">
      <c r="A328">
        <v>3212</v>
      </c>
      <c r="B328" t="s">
        <v>132</v>
      </c>
      <c r="C328" s="2">
        <v>66406537.93</v>
      </c>
      <c r="F328" s="2">
        <v>65147548.009999998</v>
      </c>
      <c r="G328" s="2">
        <v>98.1</v>
      </c>
      <c r="H328" s="2"/>
    </row>
    <row r="329" spans="1:8" x14ac:dyDescent="0.25">
      <c r="A329">
        <v>3213</v>
      </c>
      <c r="B329" t="s">
        <v>133</v>
      </c>
      <c r="C329" s="2">
        <v>3933865.24</v>
      </c>
      <c r="F329" s="2">
        <v>3729120.01</v>
      </c>
      <c r="G329" s="2">
        <v>94.8</v>
      </c>
      <c r="H329" s="2"/>
    </row>
    <row r="330" spans="1:8" x14ac:dyDescent="0.25">
      <c r="A330">
        <v>3214</v>
      </c>
      <c r="B330" t="s">
        <v>134</v>
      </c>
      <c r="C330" s="1">
        <v>24000</v>
      </c>
      <c r="F330" s="1">
        <v>29118</v>
      </c>
      <c r="G330" s="2">
        <v>121.33</v>
      </c>
      <c r="H330" s="2"/>
    </row>
    <row r="331" spans="1:8" x14ac:dyDescent="0.25">
      <c r="A331" s="61">
        <v>322</v>
      </c>
      <c r="B331" s="61" t="s">
        <v>135</v>
      </c>
      <c r="C331" s="148">
        <v>355646971.25999999</v>
      </c>
      <c r="D331" s="63">
        <v>367296102</v>
      </c>
      <c r="E331" s="63">
        <v>365107702</v>
      </c>
      <c r="F331" s="148">
        <v>335244713.60000002</v>
      </c>
      <c r="G331" s="148">
        <v>94.26</v>
      </c>
      <c r="H331" s="148">
        <v>91.82</v>
      </c>
    </row>
    <row r="332" spans="1:8" x14ac:dyDescent="0.25">
      <c r="A332">
        <v>3221</v>
      </c>
      <c r="B332" t="s">
        <v>136</v>
      </c>
      <c r="C332" s="2">
        <v>26862674.899999999</v>
      </c>
      <c r="F332" s="2">
        <v>25344795.280000001</v>
      </c>
      <c r="G332" s="2">
        <v>94.35</v>
      </c>
      <c r="H332" s="2"/>
    </row>
    <row r="333" spans="1:8" x14ac:dyDescent="0.25">
      <c r="A333">
        <v>3222</v>
      </c>
      <c r="B333" t="s">
        <v>137</v>
      </c>
      <c r="C333" s="2">
        <v>113300975.41</v>
      </c>
      <c r="F333" s="2">
        <v>100471253.13</v>
      </c>
      <c r="G333" s="2">
        <v>88.68</v>
      </c>
      <c r="H333" s="2"/>
    </row>
    <row r="334" spans="1:8" x14ac:dyDescent="0.25">
      <c r="A334">
        <v>3223</v>
      </c>
      <c r="B334" t="s">
        <v>138</v>
      </c>
      <c r="C334" s="2">
        <v>200815261.99000001</v>
      </c>
      <c r="F334" s="2">
        <v>195630250.38</v>
      </c>
      <c r="G334" s="2">
        <v>97.42</v>
      </c>
      <c r="H334" s="2"/>
    </row>
    <row r="335" spans="1:8" x14ac:dyDescent="0.25">
      <c r="A335">
        <v>3224</v>
      </c>
      <c r="B335" t="s">
        <v>139</v>
      </c>
      <c r="C335" s="2">
        <v>8771621.4600000009</v>
      </c>
      <c r="F335" s="2">
        <v>7704634.5599999996</v>
      </c>
      <c r="G335" s="2">
        <v>87.84</v>
      </c>
      <c r="H335" s="2"/>
    </row>
    <row r="336" spans="1:8" x14ac:dyDescent="0.25">
      <c r="A336">
        <v>3225</v>
      </c>
      <c r="B336" t="s">
        <v>140</v>
      </c>
      <c r="C336" s="2">
        <v>3610028.74</v>
      </c>
      <c r="F336" s="2">
        <v>3492669.39</v>
      </c>
      <c r="G336" s="2">
        <v>96.75</v>
      </c>
      <c r="H336" s="2"/>
    </row>
    <row r="337" spans="1:8" x14ac:dyDescent="0.25">
      <c r="A337">
        <v>3227</v>
      </c>
      <c r="B337" t="s">
        <v>141</v>
      </c>
      <c r="C337" s="2">
        <v>2286408.7599999998</v>
      </c>
      <c r="F337" s="2">
        <v>2601110.86</v>
      </c>
      <c r="G337" s="2">
        <v>113.76</v>
      </c>
      <c r="H337" s="2"/>
    </row>
    <row r="338" spans="1:8" x14ac:dyDescent="0.25">
      <c r="A338" s="61">
        <v>323</v>
      </c>
      <c r="B338" s="61" t="s">
        <v>142</v>
      </c>
      <c r="C338" s="148">
        <v>1879198859.73</v>
      </c>
      <c r="D338" s="63">
        <v>2045130809</v>
      </c>
      <c r="E338" s="63">
        <v>2054033209</v>
      </c>
      <c r="F338" s="148">
        <v>2045215987.01</v>
      </c>
      <c r="G338" s="148">
        <v>108.83</v>
      </c>
      <c r="H338" s="148">
        <v>99.57</v>
      </c>
    </row>
    <row r="339" spans="1:8" x14ac:dyDescent="0.25">
      <c r="A339">
        <v>3231</v>
      </c>
      <c r="B339" t="s">
        <v>143</v>
      </c>
      <c r="C339" s="2">
        <v>35191036.100000001</v>
      </c>
      <c r="F339" s="2">
        <v>32042158.960000001</v>
      </c>
      <c r="G339" s="2">
        <v>91.05</v>
      </c>
      <c r="H339" s="2"/>
    </row>
    <row r="340" spans="1:8" x14ac:dyDescent="0.25">
      <c r="A340">
        <v>3232</v>
      </c>
      <c r="B340" t="s">
        <v>144</v>
      </c>
      <c r="C340" s="2">
        <v>987563109.89999998</v>
      </c>
      <c r="F340" s="2">
        <v>1068455856.0599999</v>
      </c>
      <c r="G340" s="2">
        <v>108.19</v>
      </c>
      <c r="H340" s="2"/>
    </row>
    <row r="341" spans="1:8" x14ac:dyDescent="0.25">
      <c r="A341">
        <v>3233</v>
      </c>
      <c r="B341" t="s">
        <v>145</v>
      </c>
      <c r="C341" s="2">
        <v>9678966.6500000004</v>
      </c>
      <c r="F341" s="2">
        <v>9288811.3900000006</v>
      </c>
      <c r="G341" s="2">
        <v>95.97</v>
      </c>
      <c r="H341" s="2"/>
    </row>
    <row r="342" spans="1:8" x14ac:dyDescent="0.25">
      <c r="A342">
        <v>3234</v>
      </c>
      <c r="B342" t="s">
        <v>146</v>
      </c>
      <c r="C342" s="2">
        <v>120666833.62</v>
      </c>
      <c r="F342" s="2">
        <v>131782703.47</v>
      </c>
      <c r="G342" s="2">
        <v>109.21</v>
      </c>
      <c r="H342" s="2"/>
    </row>
    <row r="343" spans="1:8" x14ac:dyDescent="0.25">
      <c r="A343">
        <v>3235</v>
      </c>
      <c r="B343" t="s">
        <v>147</v>
      </c>
      <c r="C343" s="2">
        <v>498072273.94</v>
      </c>
      <c r="F343" s="2">
        <v>521069411.44</v>
      </c>
      <c r="G343" s="2">
        <v>104.62</v>
      </c>
      <c r="H343" s="2"/>
    </row>
    <row r="344" spans="1:8" x14ac:dyDescent="0.25">
      <c r="A344">
        <v>3236</v>
      </c>
      <c r="B344" t="s">
        <v>148</v>
      </c>
      <c r="C344" s="2">
        <v>16605789.140000001</v>
      </c>
      <c r="F344" s="2">
        <v>14512040.119999999</v>
      </c>
      <c r="G344" s="2">
        <v>87.39</v>
      </c>
      <c r="H344" s="2"/>
    </row>
    <row r="345" spans="1:8" x14ac:dyDescent="0.25">
      <c r="A345">
        <v>3237</v>
      </c>
      <c r="B345" t="s">
        <v>149</v>
      </c>
      <c r="C345" s="2">
        <v>98535413.709999993</v>
      </c>
      <c r="F345" s="2">
        <v>89630023.780000001</v>
      </c>
      <c r="G345" s="2">
        <v>90.96</v>
      </c>
      <c r="H345" s="2"/>
    </row>
    <row r="346" spans="1:8" x14ac:dyDescent="0.25">
      <c r="A346">
        <v>3238</v>
      </c>
      <c r="B346" t="s">
        <v>150</v>
      </c>
      <c r="C346" s="2">
        <v>28276361.899999999</v>
      </c>
      <c r="F346" s="2">
        <v>32367239.140000001</v>
      </c>
      <c r="G346" s="2">
        <v>114.47</v>
      </c>
      <c r="H346" s="2"/>
    </row>
    <row r="347" spans="1:8" x14ac:dyDescent="0.25">
      <c r="A347">
        <v>3239</v>
      </c>
      <c r="B347" t="s">
        <v>151</v>
      </c>
      <c r="C347" s="2">
        <v>84609074.769999996</v>
      </c>
      <c r="F347" s="2">
        <v>146067742.65000001</v>
      </c>
      <c r="G347" s="2">
        <v>172.64</v>
      </c>
      <c r="H347" s="2"/>
    </row>
    <row r="348" spans="1:8" x14ac:dyDescent="0.25">
      <c r="A348" s="61">
        <v>324</v>
      </c>
      <c r="B348" s="61" t="s">
        <v>152</v>
      </c>
      <c r="C348" s="148">
        <v>2791247.4</v>
      </c>
      <c r="D348" s="63">
        <v>2695000</v>
      </c>
      <c r="E348" s="63">
        <v>2657050</v>
      </c>
      <c r="F348" s="148">
        <v>1930014.84</v>
      </c>
      <c r="G348" s="148">
        <v>69.150000000000006</v>
      </c>
      <c r="H348" s="148">
        <v>72.64</v>
      </c>
    </row>
    <row r="349" spans="1:8" x14ac:dyDescent="0.25">
      <c r="A349">
        <v>3241</v>
      </c>
      <c r="B349" t="s">
        <v>152</v>
      </c>
      <c r="C349" s="2">
        <v>2791247.4</v>
      </c>
      <c r="F349" s="2">
        <v>1930014.84</v>
      </c>
      <c r="G349" s="2">
        <v>69.150000000000006</v>
      </c>
      <c r="H349" s="2"/>
    </row>
    <row r="350" spans="1:8" x14ac:dyDescent="0.25">
      <c r="A350" s="61">
        <v>329</v>
      </c>
      <c r="B350" s="61" t="s">
        <v>153</v>
      </c>
      <c r="C350" s="148">
        <v>176509542.53</v>
      </c>
      <c r="D350" s="63">
        <v>143059882</v>
      </c>
      <c r="E350" s="63">
        <v>143450382</v>
      </c>
      <c r="F350" s="148">
        <v>136605978.75</v>
      </c>
      <c r="G350" s="148">
        <v>77.39</v>
      </c>
      <c r="H350" s="148">
        <v>95.23</v>
      </c>
    </row>
    <row r="351" spans="1:8" x14ac:dyDescent="0.25">
      <c r="A351">
        <v>3291</v>
      </c>
      <c r="B351" t="s">
        <v>154</v>
      </c>
      <c r="C351" s="2">
        <v>64418076.439999998</v>
      </c>
      <c r="F351" s="2">
        <v>57682310.979999997</v>
      </c>
      <c r="G351" s="2">
        <v>89.54</v>
      </c>
      <c r="H351" s="2"/>
    </row>
    <row r="352" spans="1:8" x14ac:dyDescent="0.25">
      <c r="A352">
        <v>3292</v>
      </c>
      <c r="B352" t="s">
        <v>155</v>
      </c>
      <c r="C352" s="2">
        <v>9124305.5299999993</v>
      </c>
      <c r="F352" s="2">
        <v>6893337.7800000003</v>
      </c>
      <c r="G352" s="2">
        <v>75.55</v>
      </c>
      <c r="H352" s="2"/>
    </row>
    <row r="353" spans="1:8" x14ac:dyDescent="0.25">
      <c r="A353">
        <v>3293</v>
      </c>
      <c r="B353" t="s">
        <v>156</v>
      </c>
      <c r="C353" s="2">
        <v>3280213.86</v>
      </c>
      <c r="F353" s="2">
        <v>3438269.23</v>
      </c>
      <c r="G353" s="2">
        <v>104.82</v>
      </c>
      <c r="H353" s="2"/>
    </row>
    <row r="354" spans="1:8" x14ac:dyDescent="0.25">
      <c r="A354">
        <v>3294</v>
      </c>
      <c r="B354" t="s">
        <v>157</v>
      </c>
      <c r="C354" s="2">
        <v>1423295.4</v>
      </c>
      <c r="F354" s="2">
        <v>1534073.99</v>
      </c>
      <c r="G354" s="2">
        <v>107.78</v>
      </c>
      <c r="H354" s="2"/>
    </row>
    <row r="355" spans="1:8" x14ac:dyDescent="0.25">
      <c r="A355">
        <v>3295</v>
      </c>
      <c r="B355" t="s">
        <v>158</v>
      </c>
      <c r="C355" s="2">
        <v>4663215.5599999996</v>
      </c>
      <c r="F355" s="2">
        <v>6487269.4100000001</v>
      </c>
      <c r="G355" s="2">
        <v>139.12</v>
      </c>
      <c r="H355" s="2"/>
    </row>
    <row r="356" spans="1:8" x14ac:dyDescent="0.25">
      <c r="A356">
        <v>3299</v>
      </c>
      <c r="B356" t="s">
        <v>153</v>
      </c>
      <c r="C356" s="2">
        <v>93600435.739999995</v>
      </c>
      <c r="F356" s="2">
        <v>60570717.359999999</v>
      </c>
      <c r="G356" s="2">
        <v>64.709999999999994</v>
      </c>
      <c r="H356" s="2"/>
    </row>
    <row r="357" spans="1:8" x14ac:dyDescent="0.25">
      <c r="A357" s="30">
        <v>34</v>
      </c>
      <c r="B357" s="30" t="s">
        <v>159</v>
      </c>
      <c r="C357" s="25">
        <v>110656084.56</v>
      </c>
      <c r="D357" s="31">
        <v>58923460</v>
      </c>
      <c r="E357" s="31">
        <v>59413960</v>
      </c>
      <c r="F357" s="25">
        <v>58724360.310000002</v>
      </c>
      <c r="G357" s="25">
        <v>53.07</v>
      </c>
      <c r="H357" s="25">
        <v>98.84</v>
      </c>
    </row>
    <row r="358" spans="1:8" x14ac:dyDescent="0.25">
      <c r="A358" s="61">
        <v>342</v>
      </c>
      <c r="B358" s="61" t="s">
        <v>160</v>
      </c>
      <c r="C358" s="148">
        <v>58323064.240000002</v>
      </c>
      <c r="D358" s="63">
        <v>51269000</v>
      </c>
      <c r="E358" s="63">
        <v>51228500</v>
      </c>
      <c r="F358" s="148">
        <v>51169224.090000004</v>
      </c>
      <c r="G358" s="148">
        <v>87.73</v>
      </c>
      <c r="H358" s="148">
        <v>99.88</v>
      </c>
    </row>
    <row r="359" spans="1:8" x14ac:dyDescent="0.25">
      <c r="A359">
        <v>3423</v>
      </c>
      <c r="B359" t="s">
        <v>161</v>
      </c>
      <c r="C359" s="2">
        <v>58323064.240000002</v>
      </c>
      <c r="F359" s="2">
        <v>51169224.090000004</v>
      </c>
      <c r="G359" s="2">
        <v>87.73</v>
      </c>
      <c r="H359" s="2"/>
    </row>
    <row r="360" spans="1:8" x14ac:dyDescent="0.25">
      <c r="A360" s="61">
        <v>343</v>
      </c>
      <c r="B360" s="61" t="s">
        <v>162</v>
      </c>
      <c r="C360" s="148">
        <v>52333020.32</v>
      </c>
      <c r="D360" s="63">
        <v>7654460</v>
      </c>
      <c r="E360" s="63">
        <v>8185460</v>
      </c>
      <c r="F360" s="148">
        <v>7555136.2199999997</v>
      </c>
      <c r="G360" s="148">
        <v>14.44</v>
      </c>
      <c r="H360" s="148">
        <v>92.3</v>
      </c>
    </row>
    <row r="361" spans="1:8" x14ac:dyDescent="0.25">
      <c r="A361">
        <v>3431</v>
      </c>
      <c r="B361" t="s">
        <v>163</v>
      </c>
      <c r="C361" s="2">
        <v>49213724.420000002</v>
      </c>
      <c r="F361" s="2">
        <v>3794785.72</v>
      </c>
      <c r="G361" s="3">
        <v>7.71</v>
      </c>
      <c r="H361" s="2"/>
    </row>
    <row r="362" spans="1:8" x14ac:dyDescent="0.25">
      <c r="A362">
        <v>3432</v>
      </c>
      <c r="B362" t="s">
        <v>164</v>
      </c>
      <c r="C362" s="2">
        <v>38450.879999999997</v>
      </c>
      <c r="F362" s="2">
        <v>7070.61</v>
      </c>
      <c r="G362" s="2">
        <v>18.39</v>
      </c>
    </row>
    <row r="363" spans="1:8" x14ac:dyDescent="0.25">
      <c r="A363">
        <v>3433</v>
      </c>
      <c r="B363" t="s">
        <v>165</v>
      </c>
      <c r="C363" s="2">
        <v>1666684.47</v>
      </c>
      <c r="F363" s="2">
        <v>1470176.94</v>
      </c>
      <c r="G363" s="2">
        <v>88.21</v>
      </c>
      <c r="H363" s="2"/>
    </row>
    <row r="364" spans="1:8" x14ac:dyDescent="0.25">
      <c r="A364">
        <v>3434</v>
      </c>
      <c r="B364" t="s">
        <v>166</v>
      </c>
      <c r="C364" s="2">
        <v>1414160.55</v>
      </c>
      <c r="F364" s="2">
        <v>2283102.9500000002</v>
      </c>
      <c r="G364" s="2">
        <v>161.44999999999999</v>
      </c>
      <c r="H364" s="2"/>
    </row>
    <row r="365" spans="1:8" x14ac:dyDescent="0.25">
      <c r="A365" s="30">
        <v>35</v>
      </c>
      <c r="B365" s="30" t="s">
        <v>167</v>
      </c>
      <c r="C365" s="25">
        <v>734284319.75</v>
      </c>
      <c r="D365" s="31">
        <v>566241000</v>
      </c>
      <c r="E365" s="31">
        <v>565323000</v>
      </c>
      <c r="F365" s="25">
        <v>836663329.27999997</v>
      </c>
      <c r="G365" s="25">
        <v>113.94</v>
      </c>
      <c r="H365" s="32">
        <v>148</v>
      </c>
    </row>
    <row r="366" spans="1:8" x14ac:dyDescent="0.25">
      <c r="A366" s="61">
        <v>351</v>
      </c>
      <c r="B366" s="61" t="s">
        <v>168</v>
      </c>
      <c r="C366" s="148">
        <v>698045312.44000006</v>
      </c>
      <c r="D366" s="63">
        <v>523436000</v>
      </c>
      <c r="E366" s="63">
        <v>524036000</v>
      </c>
      <c r="F366" s="148">
        <v>801265491.16999996</v>
      </c>
      <c r="G366" s="148">
        <v>114.79</v>
      </c>
      <c r="H366" s="148">
        <v>152.9</v>
      </c>
    </row>
    <row r="367" spans="1:8" x14ac:dyDescent="0.25">
      <c r="A367">
        <v>3512</v>
      </c>
      <c r="B367" t="s">
        <v>168</v>
      </c>
      <c r="C367" s="2">
        <v>698045312.44000006</v>
      </c>
      <c r="F367" s="2">
        <v>801265491.16999996</v>
      </c>
      <c r="G367" s="2">
        <v>114.79</v>
      </c>
      <c r="H367" s="2"/>
    </row>
    <row r="368" spans="1:8" x14ac:dyDescent="0.25">
      <c r="A368" s="61">
        <v>352</v>
      </c>
      <c r="B368" s="61" t="s">
        <v>169</v>
      </c>
      <c r="C368" s="148">
        <v>36239007.310000002</v>
      </c>
      <c r="D368" s="63">
        <v>42805000</v>
      </c>
      <c r="E368" s="63">
        <v>41287000</v>
      </c>
      <c r="F368" s="148">
        <v>35397838.109999999</v>
      </c>
      <c r="G368" s="148">
        <v>97.68</v>
      </c>
      <c r="H368" s="148">
        <v>85.74</v>
      </c>
    </row>
    <row r="369" spans="1:8" x14ac:dyDescent="0.25">
      <c r="A369">
        <v>3522</v>
      </c>
      <c r="B369" t="s">
        <v>170</v>
      </c>
      <c r="C369" s="2">
        <v>20277239.440000001</v>
      </c>
      <c r="F369" s="2">
        <v>19486078.399999999</v>
      </c>
      <c r="G369" s="2">
        <v>96.1</v>
      </c>
      <c r="H369" s="2"/>
    </row>
    <row r="370" spans="1:8" x14ac:dyDescent="0.25">
      <c r="A370">
        <v>3523</v>
      </c>
      <c r="B370" t="s">
        <v>171</v>
      </c>
      <c r="C370" s="2">
        <v>15961767.869999999</v>
      </c>
      <c r="F370" s="2">
        <v>15911759.710000001</v>
      </c>
      <c r="G370" s="2">
        <v>99.69</v>
      </c>
      <c r="H370" s="2"/>
    </row>
    <row r="371" spans="1:8" x14ac:dyDescent="0.25">
      <c r="A371" s="30">
        <v>36</v>
      </c>
      <c r="B371" s="30" t="s">
        <v>172</v>
      </c>
      <c r="C371" s="25">
        <v>62239049.090000004</v>
      </c>
      <c r="D371" s="31">
        <v>50152500</v>
      </c>
      <c r="E371" s="31">
        <v>50342500</v>
      </c>
      <c r="F371" s="25">
        <v>49122665.049999997</v>
      </c>
      <c r="G371" s="25">
        <v>78.930000000000007</v>
      </c>
      <c r="H371" s="25">
        <v>97.58</v>
      </c>
    </row>
    <row r="372" spans="1:8" x14ac:dyDescent="0.25">
      <c r="A372" s="61">
        <v>362</v>
      </c>
      <c r="B372" s="61" t="s">
        <v>173</v>
      </c>
      <c r="C372" s="148">
        <v>39476.639999999999</v>
      </c>
      <c r="D372" s="63">
        <v>0</v>
      </c>
      <c r="E372" s="63">
        <v>0</v>
      </c>
      <c r="F372" s="63">
        <v>0</v>
      </c>
      <c r="G372" s="62">
        <v>0</v>
      </c>
      <c r="H372" s="148" t="s">
        <v>239</v>
      </c>
    </row>
    <row r="373" spans="1:8" x14ac:dyDescent="0.25">
      <c r="A373">
        <v>3621</v>
      </c>
      <c r="B373" t="s">
        <v>174</v>
      </c>
      <c r="C373" s="2">
        <v>39476.639999999999</v>
      </c>
      <c r="F373" s="1">
        <v>0</v>
      </c>
      <c r="G373" s="3">
        <v>0</v>
      </c>
      <c r="H373" s="2" t="s">
        <v>239</v>
      </c>
    </row>
    <row r="374" spans="1:8" x14ac:dyDescent="0.25">
      <c r="A374" s="61">
        <v>363</v>
      </c>
      <c r="B374" s="61" t="s">
        <v>175</v>
      </c>
      <c r="C374" s="148">
        <v>48648322.450000003</v>
      </c>
      <c r="D374" s="63">
        <v>49277500</v>
      </c>
      <c r="E374" s="63">
        <v>49467500</v>
      </c>
      <c r="F374" s="148">
        <v>48847310.119999997</v>
      </c>
      <c r="G374" s="148">
        <v>100.41</v>
      </c>
      <c r="H374" s="148">
        <v>98.75</v>
      </c>
    </row>
    <row r="375" spans="1:8" x14ac:dyDescent="0.25">
      <c r="A375">
        <v>3631</v>
      </c>
      <c r="B375" t="s">
        <v>176</v>
      </c>
      <c r="C375" s="2">
        <v>48498322.450000003</v>
      </c>
      <c r="F375" s="2">
        <v>48847310.119999997</v>
      </c>
      <c r="G375" s="2">
        <v>100.72</v>
      </c>
      <c r="H375" s="2"/>
    </row>
    <row r="376" spans="1:8" x14ac:dyDescent="0.25">
      <c r="A376">
        <v>3632</v>
      </c>
      <c r="B376" t="s">
        <v>177</v>
      </c>
      <c r="C376" s="1">
        <v>150000</v>
      </c>
      <c r="F376" s="1">
        <v>0</v>
      </c>
      <c r="G376" s="3">
        <v>0</v>
      </c>
    </row>
    <row r="377" spans="1:8" x14ac:dyDescent="0.25">
      <c r="A377" s="61">
        <v>366</v>
      </c>
      <c r="B377" s="61" t="s">
        <v>178</v>
      </c>
      <c r="C377" s="63">
        <v>13551250</v>
      </c>
      <c r="D377" s="63"/>
      <c r="E377" s="63"/>
      <c r="F377" s="63">
        <v>0</v>
      </c>
      <c r="G377" s="62">
        <v>0</v>
      </c>
      <c r="H377" s="148" t="s">
        <v>239</v>
      </c>
    </row>
    <row r="378" spans="1:8" x14ac:dyDescent="0.25">
      <c r="A378">
        <v>3662</v>
      </c>
      <c r="B378" t="s">
        <v>179</v>
      </c>
      <c r="C378" s="1">
        <v>13551250</v>
      </c>
      <c r="F378" s="1">
        <v>0</v>
      </c>
      <c r="G378" s="3">
        <v>0</v>
      </c>
      <c r="H378" s="2" t="s">
        <v>239</v>
      </c>
    </row>
    <row r="379" spans="1:8" x14ac:dyDescent="0.25">
      <c r="A379" s="61">
        <v>368</v>
      </c>
      <c r="B379" s="61" t="s">
        <v>31</v>
      </c>
      <c r="C379" s="63">
        <v>0</v>
      </c>
      <c r="D379" s="63">
        <v>875000</v>
      </c>
      <c r="E379" s="63">
        <v>875000</v>
      </c>
      <c r="F379" s="148">
        <v>275354.93</v>
      </c>
      <c r="G379" s="148" t="s">
        <v>239</v>
      </c>
      <c r="H379" s="148">
        <v>31.47</v>
      </c>
    </row>
    <row r="380" spans="1:8" x14ac:dyDescent="0.25">
      <c r="A380">
        <v>3681</v>
      </c>
      <c r="B380" t="s">
        <v>32</v>
      </c>
      <c r="C380" s="1">
        <v>0</v>
      </c>
      <c r="F380" s="2">
        <v>275354.93</v>
      </c>
      <c r="G380" s="2" t="s">
        <v>239</v>
      </c>
      <c r="H380" s="2"/>
    </row>
    <row r="381" spans="1:8" x14ac:dyDescent="0.25">
      <c r="A381">
        <v>3682</v>
      </c>
      <c r="B381" t="s">
        <v>33</v>
      </c>
      <c r="C381" s="1">
        <v>0</v>
      </c>
      <c r="F381" s="1">
        <v>0</v>
      </c>
      <c r="G381" s="2" t="s">
        <v>239</v>
      </c>
    </row>
    <row r="382" spans="1:8" x14ac:dyDescent="0.25">
      <c r="A382" s="30">
        <v>37</v>
      </c>
      <c r="B382" s="30" t="s">
        <v>180</v>
      </c>
      <c r="C382" s="25">
        <v>725645869.09000003</v>
      </c>
      <c r="D382" s="31">
        <v>684064078</v>
      </c>
      <c r="E382" s="31">
        <v>686032378</v>
      </c>
      <c r="F382" s="25">
        <v>779577748.63</v>
      </c>
      <c r="G382" s="25">
        <v>107.43</v>
      </c>
      <c r="H382" s="25">
        <v>113.64</v>
      </c>
    </row>
    <row r="383" spans="1:8" x14ac:dyDescent="0.25">
      <c r="A383" s="61">
        <v>371</v>
      </c>
      <c r="B383" s="61" t="s">
        <v>181</v>
      </c>
      <c r="C383" s="63">
        <v>0</v>
      </c>
      <c r="D383" s="63">
        <v>380000</v>
      </c>
      <c r="E383" s="63">
        <v>380000</v>
      </c>
      <c r="F383" s="148">
        <v>379828.71</v>
      </c>
      <c r="G383" s="148" t="s">
        <v>239</v>
      </c>
      <c r="H383" s="148">
        <v>99.95</v>
      </c>
    </row>
    <row r="384" spans="1:8" x14ac:dyDescent="0.25">
      <c r="A384">
        <v>3713</v>
      </c>
      <c r="B384" t="s">
        <v>182</v>
      </c>
      <c r="C384" s="1">
        <v>0</v>
      </c>
      <c r="F384" s="2">
        <v>379828.71</v>
      </c>
      <c r="G384" s="2" t="s">
        <v>239</v>
      </c>
      <c r="H384" s="2"/>
    </row>
    <row r="385" spans="1:8" x14ac:dyDescent="0.25">
      <c r="A385" s="61">
        <v>372</v>
      </c>
      <c r="B385" s="61" t="s">
        <v>183</v>
      </c>
      <c r="C385" s="148">
        <v>725645869.09000003</v>
      </c>
      <c r="D385" s="63">
        <v>683684078</v>
      </c>
      <c r="E385" s="63">
        <v>685652378</v>
      </c>
      <c r="F385" s="148">
        <v>779197919.91999996</v>
      </c>
      <c r="G385" s="148">
        <v>107.38</v>
      </c>
      <c r="H385" s="148">
        <v>113.64</v>
      </c>
    </row>
    <row r="386" spans="1:8" x14ac:dyDescent="0.25">
      <c r="A386">
        <v>3721</v>
      </c>
      <c r="B386" t="s">
        <v>184</v>
      </c>
      <c r="C386" s="2">
        <v>465379635.75999999</v>
      </c>
      <c r="F386" s="2">
        <v>547542953.10000002</v>
      </c>
      <c r="G386" s="2">
        <v>117.66</v>
      </c>
      <c r="H386" s="2"/>
    </row>
    <row r="387" spans="1:8" x14ac:dyDescent="0.25">
      <c r="A387">
        <v>3722</v>
      </c>
      <c r="B387" t="s">
        <v>185</v>
      </c>
      <c r="C387" s="2">
        <v>260266233.33000001</v>
      </c>
      <c r="F387" s="2">
        <v>231654966.81999999</v>
      </c>
      <c r="G387" s="2">
        <v>89.01</v>
      </c>
      <c r="H387" s="2"/>
    </row>
    <row r="388" spans="1:8" x14ac:dyDescent="0.25">
      <c r="A388">
        <v>3723</v>
      </c>
      <c r="B388" t="s">
        <v>186</v>
      </c>
      <c r="C388" s="1">
        <v>0</v>
      </c>
      <c r="F388" s="1">
        <v>0</v>
      </c>
      <c r="G388" s="2" t="s">
        <v>239</v>
      </c>
    </row>
    <row r="389" spans="1:8" x14ac:dyDescent="0.25">
      <c r="A389" s="30">
        <v>38</v>
      </c>
      <c r="B389" s="30" t="s">
        <v>187</v>
      </c>
      <c r="C389" s="25">
        <v>761115746.07000005</v>
      </c>
      <c r="D389" s="31">
        <v>525792000</v>
      </c>
      <c r="E389" s="31">
        <v>523713500</v>
      </c>
      <c r="F389" s="25">
        <v>787971449.97000003</v>
      </c>
      <c r="G389" s="25">
        <v>103.53</v>
      </c>
      <c r="H389" s="25">
        <v>150.46</v>
      </c>
    </row>
    <row r="390" spans="1:8" x14ac:dyDescent="0.25">
      <c r="A390" s="61">
        <v>381</v>
      </c>
      <c r="B390" s="61" t="s">
        <v>67</v>
      </c>
      <c r="C390" s="148">
        <v>453672515.93000001</v>
      </c>
      <c r="D390" s="63">
        <v>453080000</v>
      </c>
      <c r="E390" s="63">
        <v>451132750</v>
      </c>
      <c r="F390" s="148">
        <v>435935038.05000001</v>
      </c>
      <c r="G390" s="148">
        <v>96.09</v>
      </c>
      <c r="H390" s="148">
        <v>96.63</v>
      </c>
    </row>
    <row r="391" spans="1:8" x14ac:dyDescent="0.25">
      <c r="A391">
        <v>3811</v>
      </c>
      <c r="B391" t="s">
        <v>188</v>
      </c>
      <c r="C391" s="2">
        <v>453672515.93000001</v>
      </c>
      <c r="F391" s="2">
        <v>435545485.37</v>
      </c>
      <c r="G391" s="3">
        <v>96</v>
      </c>
      <c r="H391" s="2"/>
    </row>
    <row r="392" spans="1:8" x14ac:dyDescent="0.25">
      <c r="A392">
        <v>3813</v>
      </c>
      <c r="B392" t="s">
        <v>189</v>
      </c>
      <c r="C392" s="1">
        <v>0</v>
      </c>
      <c r="F392" s="2">
        <v>389552.68</v>
      </c>
      <c r="G392" s="2" t="s">
        <v>239</v>
      </c>
      <c r="H392" s="2"/>
    </row>
    <row r="393" spans="1:8" x14ac:dyDescent="0.25">
      <c r="A393" s="61">
        <v>382</v>
      </c>
      <c r="B393" s="61" t="s">
        <v>68</v>
      </c>
      <c r="C393" s="148">
        <v>36541507.280000001</v>
      </c>
      <c r="D393" s="63">
        <v>38657000</v>
      </c>
      <c r="E393" s="63">
        <v>38525750</v>
      </c>
      <c r="F393" s="148">
        <v>35364012.390000001</v>
      </c>
      <c r="G393" s="148">
        <v>96.78</v>
      </c>
      <c r="H393" s="148">
        <v>91.79</v>
      </c>
    </row>
    <row r="394" spans="1:8" x14ac:dyDescent="0.25">
      <c r="A394">
        <v>3821</v>
      </c>
      <c r="B394" t="s">
        <v>190</v>
      </c>
      <c r="C394" s="2">
        <v>5862818.79</v>
      </c>
      <c r="F394" s="1">
        <v>6308536</v>
      </c>
      <c r="G394" s="2">
        <v>107.6</v>
      </c>
      <c r="H394" s="2"/>
    </row>
    <row r="395" spans="1:8" x14ac:dyDescent="0.25">
      <c r="A395">
        <v>3822</v>
      </c>
      <c r="B395" t="s">
        <v>191</v>
      </c>
      <c r="C395" s="2">
        <v>30678688.489999998</v>
      </c>
      <c r="F395" s="2">
        <v>29055476.390000001</v>
      </c>
      <c r="G395" s="2">
        <v>94.71</v>
      </c>
      <c r="H395" s="2"/>
    </row>
    <row r="396" spans="1:8" x14ac:dyDescent="0.25">
      <c r="A396" s="61">
        <v>383</v>
      </c>
      <c r="B396" s="61" t="s">
        <v>192</v>
      </c>
      <c r="C396" s="148">
        <v>25602719.41</v>
      </c>
      <c r="D396" s="63">
        <v>20155000</v>
      </c>
      <c r="E396" s="63">
        <v>20155000</v>
      </c>
      <c r="F396" s="148">
        <v>38162583.850000001</v>
      </c>
      <c r="G396" s="148">
        <v>149.06</v>
      </c>
      <c r="H396" s="148">
        <v>189.35</v>
      </c>
    </row>
    <row r="397" spans="1:8" x14ac:dyDescent="0.25">
      <c r="A397">
        <v>3831</v>
      </c>
      <c r="B397" t="s">
        <v>193</v>
      </c>
      <c r="C397" s="2">
        <v>25602719.41</v>
      </c>
      <c r="F397" s="2">
        <v>31684253.649999999</v>
      </c>
      <c r="G397" s="2">
        <v>123.75</v>
      </c>
      <c r="H397" s="2"/>
    </row>
    <row r="398" spans="1:8" x14ac:dyDescent="0.25">
      <c r="A398">
        <v>3834</v>
      </c>
      <c r="B398" t="s">
        <v>194</v>
      </c>
      <c r="C398" s="1">
        <v>0</v>
      </c>
      <c r="F398" s="1">
        <v>0</v>
      </c>
      <c r="G398" s="2" t="s">
        <v>239</v>
      </c>
    </row>
    <row r="399" spans="1:8" x14ac:dyDescent="0.25">
      <c r="A399">
        <v>3835</v>
      </c>
      <c r="B399" t="s">
        <v>195</v>
      </c>
      <c r="C399" s="1">
        <v>0</v>
      </c>
      <c r="F399" s="2">
        <v>6478330.2000000002</v>
      </c>
      <c r="G399" s="2" t="s">
        <v>239</v>
      </c>
      <c r="H399" s="2"/>
    </row>
    <row r="400" spans="1:8" x14ac:dyDescent="0.25">
      <c r="A400" s="61">
        <v>386</v>
      </c>
      <c r="B400" s="61" t="s">
        <v>196</v>
      </c>
      <c r="C400" s="148">
        <v>245299003.44999999</v>
      </c>
      <c r="D400" s="63">
        <v>13900000</v>
      </c>
      <c r="E400" s="63">
        <v>13900000</v>
      </c>
      <c r="F400" s="148">
        <v>278509815.68000001</v>
      </c>
      <c r="G400" s="148">
        <v>113.54</v>
      </c>
      <c r="H400" s="148">
        <v>2003.67</v>
      </c>
    </row>
    <row r="401" spans="1:8" x14ac:dyDescent="0.25">
      <c r="A401">
        <v>3861</v>
      </c>
      <c r="B401" t="s">
        <v>197</v>
      </c>
      <c r="C401" s="2">
        <v>21601827.280000001</v>
      </c>
      <c r="F401" s="2">
        <v>13827135.67</v>
      </c>
      <c r="G401" s="2">
        <v>64.010000000000005</v>
      </c>
      <c r="H401" s="2"/>
    </row>
    <row r="402" spans="1:8" x14ac:dyDescent="0.25">
      <c r="A402">
        <v>3862</v>
      </c>
      <c r="B402" t="s">
        <v>198</v>
      </c>
      <c r="C402" s="2">
        <v>223697176.16999999</v>
      </c>
      <c r="F402" s="2">
        <v>264682680.00999999</v>
      </c>
      <c r="G402" s="2">
        <v>118.32</v>
      </c>
      <c r="H402" s="2" t="s">
        <v>239</v>
      </c>
    </row>
    <row r="403" spans="1:8" x14ac:dyDescent="0.25">
      <c r="A403" s="27">
        <v>4</v>
      </c>
      <c r="B403" s="27" t="s">
        <v>199</v>
      </c>
      <c r="C403" s="28">
        <v>955883247.04999995</v>
      </c>
      <c r="D403" s="29">
        <v>1261752437</v>
      </c>
      <c r="E403" s="29">
        <v>1255119937</v>
      </c>
      <c r="F403" s="28">
        <v>1148587849.5899999</v>
      </c>
      <c r="G403" s="28">
        <v>120.16</v>
      </c>
      <c r="H403" s="28">
        <v>91.51</v>
      </c>
    </row>
    <row r="404" spans="1:8" x14ac:dyDescent="0.25">
      <c r="A404" s="30">
        <v>41</v>
      </c>
      <c r="B404" s="30" t="s">
        <v>200</v>
      </c>
      <c r="C404" s="25">
        <v>29145412.390000001</v>
      </c>
      <c r="D404" s="31">
        <v>62926000</v>
      </c>
      <c r="E404" s="31">
        <v>62380500</v>
      </c>
      <c r="F404" s="25">
        <v>60863131.609999999</v>
      </c>
      <c r="G404" s="25">
        <v>208.83</v>
      </c>
      <c r="H404" s="25">
        <v>97.57</v>
      </c>
    </row>
    <row r="405" spans="1:8" x14ac:dyDescent="0.25">
      <c r="A405" s="61">
        <v>411</v>
      </c>
      <c r="B405" s="61" t="s">
        <v>201</v>
      </c>
      <c r="C405" s="148">
        <v>19318510.850000001</v>
      </c>
      <c r="D405" s="63">
        <v>55168000</v>
      </c>
      <c r="E405" s="63">
        <v>54968000</v>
      </c>
      <c r="F405" s="148">
        <v>54869151.880000003</v>
      </c>
      <c r="G405" s="148">
        <v>284.02</v>
      </c>
      <c r="H405" s="148">
        <v>99.82</v>
      </c>
    </row>
    <row r="406" spans="1:8" x14ac:dyDescent="0.25">
      <c r="A406">
        <v>4111</v>
      </c>
      <c r="B406" t="s">
        <v>76</v>
      </c>
      <c r="C406" s="2">
        <v>19318510.850000001</v>
      </c>
      <c r="F406" s="2">
        <v>54869151.880000003</v>
      </c>
      <c r="G406" s="2">
        <v>284.02</v>
      </c>
      <c r="H406" s="2"/>
    </row>
    <row r="407" spans="1:8" x14ac:dyDescent="0.25">
      <c r="A407" s="61">
        <v>412</v>
      </c>
      <c r="B407" s="61" t="s">
        <v>202</v>
      </c>
      <c r="C407" s="148">
        <v>9826901.5399999991</v>
      </c>
      <c r="D407" s="63">
        <v>7758000</v>
      </c>
      <c r="E407" s="63">
        <v>7412500</v>
      </c>
      <c r="F407" s="148">
        <v>5993979.7300000004</v>
      </c>
      <c r="G407" s="62">
        <v>61</v>
      </c>
      <c r="H407" s="148">
        <v>80.86</v>
      </c>
    </row>
    <row r="408" spans="1:8" x14ac:dyDescent="0.25">
      <c r="A408">
        <v>4123</v>
      </c>
      <c r="B408" t="s">
        <v>203</v>
      </c>
      <c r="C408" s="2">
        <v>5902457.79</v>
      </c>
      <c r="F408" s="2">
        <v>5553979.7300000004</v>
      </c>
      <c r="G408" s="2">
        <v>94.1</v>
      </c>
      <c r="H408" s="2"/>
    </row>
    <row r="409" spans="1:8" x14ac:dyDescent="0.25">
      <c r="A409">
        <v>4124</v>
      </c>
      <c r="B409" t="s">
        <v>79</v>
      </c>
      <c r="C409" s="2">
        <v>3924443.75</v>
      </c>
      <c r="F409" s="1">
        <v>440000</v>
      </c>
      <c r="G409" s="3">
        <v>11.21</v>
      </c>
    </row>
    <row r="410" spans="1:8" x14ac:dyDescent="0.25">
      <c r="A410" s="30">
        <v>42</v>
      </c>
      <c r="B410" s="30" t="s">
        <v>204</v>
      </c>
      <c r="C410" s="25">
        <v>797034355.99000001</v>
      </c>
      <c r="D410" s="31">
        <v>1030390437</v>
      </c>
      <c r="E410" s="31">
        <v>1024457587</v>
      </c>
      <c r="F410" s="25">
        <v>949924166.55999994</v>
      </c>
      <c r="G410" s="25">
        <v>119.18</v>
      </c>
      <c r="H410" s="25">
        <v>92.72</v>
      </c>
    </row>
    <row r="411" spans="1:8" x14ac:dyDescent="0.25">
      <c r="A411" s="61">
        <v>421</v>
      </c>
      <c r="B411" s="61" t="s">
        <v>205</v>
      </c>
      <c r="C411" s="148">
        <v>706795601.29999995</v>
      </c>
      <c r="D411" s="63">
        <v>948477417</v>
      </c>
      <c r="E411" s="63">
        <v>943494567</v>
      </c>
      <c r="F411" s="148">
        <v>875438738.36000001</v>
      </c>
      <c r="G411" s="148">
        <v>123.86</v>
      </c>
      <c r="H411" s="148">
        <v>92.79</v>
      </c>
    </row>
    <row r="412" spans="1:8" x14ac:dyDescent="0.25">
      <c r="A412">
        <v>4211</v>
      </c>
      <c r="B412" t="s">
        <v>83</v>
      </c>
      <c r="C412" s="2">
        <v>13890.05</v>
      </c>
      <c r="F412" s="1">
        <v>51520093</v>
      </c>
      <c r="G412" s="2">
        <v>370913.66</v>
      </c>
      <c r="H412" s="2"/>
    </row>
    <row r="413" spans="1:8" x14ac:dyDescent="0.25">
      <c r="A413">
        <v>4212</v>
      </c>
      <c r="B413" t="s">
        <v>84</v>
      </c>
      <c r="C413" s="2">
        <v>229250085.46000001</v>
      </c>
      <c r="F413" s="2">
        <v>300800425.88999999</v>
      </c>
      <c r="G413" s="2">
        <v>131.21</v>
      </c>
      <c r="H413" s="2"/>
    </row>
    <row r="414" spans="1:8" x14ac:dyDescent="0.25">
      <c r="A414">
        <v>4213</v>
      </c>
      <c r="B414" t="s">
        <v>206</v>
      </c>
      <c r="C414" s="2">
        <v>216656107.41999999</v>
      </c>
      <c r="F414" s="2">
        <v>246466468.94999999</v>
      </c>
      <c r="G414" s="2">
        <v>113.76</v>
      </c>
      <c r="H414" s="2"/>
    </row>
    <row r="415" spans="1:8" x14ac:dyDescent="0.25">
      <c r="A415">
        <v>4214</v>
      </c>
      <c r="B415" t="s">
        <v>104</v>
      </c>
      <c r="C415" s="2">
        <v>260875518.37</v>
      </c>
      <c r="F415" s="2">
        <v>276651750.51999998</v>
      </c>
      <c r="G415" s="2">
        <v>106.05</v>
      </c>
      <c r="H415" s="2"/>
    </row>
    <row r="416" spans="1:8" x14ac:dyDescent="0.25">
      <c r="A416" s="61">
        <v>422</v>
      </c>
      <c r="B416" s="61" t="s">
        <v>207</v>
      </c>
      <c r="C416" s="148">
        <v>75109596.950000003</v>
      </c>
      <c r="D416" s="63">
        <v>66883020</v>
      </c>
      <c r="E416" s="63">
        <v>65866020</v>
      </c>
      <c r="F416" s="148">
        <v>60230013.469999999</v>
      </c>
      <c r="G416" s="148">
        <v>80.19</v>
      </c>
      <c r="H416" s="148">
        <v>91.44</v>
      </c>
    </row>
    <row r="417" spans="1:8" x14ac:dyDescent="0.25">
      <c r="A417">
        <v>4221</v>
      </c>
      <c r="B417" t="s">
        <v>86</v>
      </c>
      <c r="C417" s="2">
        <v>25267233.629999999</v>
      </c>
      <c r="F417" s="2">
        <v>27959283.219999999</v>
      </c>
      <c r="G417" s="2">
        <v>110.65</v>
      </c>
      <c r="H417" s="2"/>
    </row>
    <row r="418" spans="1:8" x14ac:dyDescent="0.25">
      <c r="A418">
        <v>4222</v>
      </c>
      <c r="B418" t="s">
        <v>105</v>
      </c>
      <c r="C418" s="2">
        <v>487740.25</v>
      </c>
      <c r="F418" s="2">
        <v>367691.04</v>
      </c>
      <c r="G418" s="2">
        <v>75.39</v>
      </c>
      <c r="H418" s="2"/>
    </row>
    <row r="419" spans="1:8" x14ac:dyDescent="0.25">
      <c r="A419">
        <v>4223</v>
      </c>
      <c r="B419" t="s">
        <v>106</v>
      </c>
      <c r="C419" s="2">
        <v>3125819.95</v>
      </c>
      <c r="F419" s="2">
        <v>2028787.1</v>
      </c>
      <c r="G419" s="2">
        <v>64.900000000000006</v>
      </c>
      <c r="H419" s="2"/>
    </row>
    <row r="420" spans="1:8" x14ac:dyDescent="0.25">
      <c r="A420">
        <v>4224</v>
      </c>
      <c r="B420" t="s">
        <v>107</v>
      </c>
      <c r="C420" s="2">
        <v>17588583.93</v>
      </c>
      <c r="F420" s="2">
        <v>15347021.67</v>
      </c>
      <c r="G420" s="2">
        <v>87.26</v>
      </c>
      <c r="H420" s="2"/>
    </row>
    <row r="421" spans="1:8" x14ac:dyDescent="0.25">
      <c r="A421">
        <v>4225</v>
      </c>
      <c r="B421" t="s">
        <v>108</v>
      </c>
      <c r="C421" s="2">
        <v>478591.73</v>
      </c>
      <c r="F421" s="2">
        <v>265939.78999999998</v>
      </c>
      <c r="G421" s="2">
        <v>55.57</v>
      </c>
      <c r="H421" s="2"/>
    </row>
    <row r="422" spans="1:8" x14ac:dyDescent="0.25">
      <c r="A422">
        <v>4226</v>
      </c>
      <c r="B422" t="s">
        <v>109</v>
      </c>
      <c r="C422" s="2">
        <v>14219514.300000001</v>
      </c>
      <c r="F422" s="2">
        <v>4073121.22</v>
      </c>
      <c r="G422" s="2">
        <v>28.64</v>
      </c>
      <c r="H422" s="2"/>
    </row>
    <row r="423" spans="1:8" x14ac:dyDescent="0.25">
      <c r="A423">
        <v>4227</v>
      </c>
      <c r="B423" t="s">
        <v>110</v>
      </c>
      <c r="C423" s="2">
        <v>13942113.16</v>
      </c>
      <c r="F423" s="2">
        <v>10188169.43</v>
      </c>
      <c r="G423" s="2">
        <v>73.069999999999993</v>
      </c>
      <c r="H423" s="2"/>
    </row>
    <row r="424" spans="1:8" x14ac:dyDescent="0.25">
      <c r="A424" s="61">
        <v>423</v>
      </c>
      <c r="B424" s="61" t="s">
        <v>208</v>
      </c>
      <c r="C424" s="148">
        <v>3479593.25</v>
      </c>
      <c r="D424" s="63">
        <v>4688000</v>
      </c>
      <c r="E424" s="63">
        <v>4773000</v>
      </c>
      <c r="F424" s="148">
        <v>4065269.19</v>
      </c>
      <c r="G424" s="148">
        <v>116.83</v>
      </c>
      <c r="H424" s="148">
        <v>85.17</v>
      </c>
    </row>
    <row r="425" spans="1:8" x14ac:dyDescent="0.25">
      <c r="A425">
        <v>4231</v>
      </c>
      <c r="B425" t="s">
        <v>112</v>
      </c>
      <c r="C425" s="2">
        <v>3466913.25</v>
      </c>
      <c r="F425" s="2">
        <v>4065269.19</v>
      </c>
      <c r="G425" s="2">
        <v>117.26</v>
      </c>
      <c r="H425" s="2"/>
    </row>
    <row r="426" spans="1:8" x14ac:dyDescent="0.25">
      <c r="A426">
        <v>4233</v>
      </c>
      <c r="B426" t="s">
        <v>209</v>
      </c>
      <c r="C426" s="1">
        <v>12680</v>
      </c>
      <c r="F426" s="1">
        <v>0</v>
      </c>
      <c r="G426" s="3">
        <v>0</v>
      </c>
      <c r="H426" s="2" t="s">
        <v>239</v>
      </c>
    </row>
    <row r="427" spans="1:8" x14ac:dyDescent="0.25">
      <c r="A427" s="61">
        <v>424</v>
      </c>
      <c r="B427" s="61" t="s">
        <v>210</v>
      </c>
      <c r="C427" s="148">
        <v>6902257.1699999999</v>
      </c>
      <c r="D427" s="63">
        <v>6000000</v>
      </c>
      <c r="E427" s="63">
        <v>6000000</v>
      </c>
      <c r="F427" s="148">
        <v>5991277.96</v>
      </c>
      <c r="G427" s="148">
        <v>86.8</v>
      </c>
      <c r="H427" s="148">
        <v>99.85</v>
      </c>
    </row>
    <row r="428" spans="1:8" x14ac:dyDescent="0.25">
      <c r="A428">
        <v>4241</v>
      </c>
      <c r="B428" t="s">
        <v>114</v>
      </c>
      <c r="C428" s="2">
        <v>6170257.1699999999</v>
      </c>
      <c r="F428" s="2">
        <v>5596827.96</v>
      </c>
      <c r="G428" s="2">
        <v>90.71</v>
      </c>
      <c r="H428" s="2"/>
    </row>
    <row r="429" spans="1:8" x14ac:dyDescent="0.25">
      <c r="A429">
        <v>4243</v>
      </c>
      <c r="B429" t="s">
        <v>211</v>
      </c>
      <c r="C429" s="1">
        <v>732000</v>
      </c>
      <c r="F429" s="1">
        <v>394450</v>
      </c>
      <c r="G429" s="2">
        <v>53.89</v>
      </c>
      <c r="H429" s="2"/>
    </row>
    <row r="430" spans="1:8" x14ac:dyDescent="0.25">
      <c r="A430" s="61">
        <v>425</v>
      </c>
      <c r="B430" s="61" t="s">
        <v>212</v>
      </c>
      <c r="C430" s="63">
        <v>50000</v>
      </c>
      <c r="D430" s="63">
        <v>0</v>
      </c>
      <c r="E430" s="63">
        <v>0</v>
      </c>
      <c r="F430" s="63">
        <v>0</v>
      </c>
      <c r="G430" s="62">
        <v>0</v>
      </c>
      <c r="H430" s="148" t="s">
        <v>239</v>
      </c>
    </row>
    <row r="431" spans="1:8" x14ac:dyDescent="0.25">
      <c r="A431">
        <v>4252</v>
      </c>
      <c r="B431" t="s">
        <v>213</v>
      </c>
      <c r="C431" s="1">
        <v>50000</v>
      </c>
      <c r="F431" s="1">
        <v>0</v>
      </c>
      <c r="G431" s="3">
        <v>0</v>
      </c>
      <c r="H431" s="2" t="s">
        <v>239</v>
      </c>
    </row>
    <row r="432" spans="1:8" x14ac:dyDescent="0.25">
      <c r="A432" s="61">
        <v>426</v>
      </c>
      <c r="B432" s="61" t="s">
        <v>214</v>
      </c>
      <c r="C432" s="148">
        <v>4697307.32</v>
      </c>
      <c r="D432" s="63">
        <v>4342000</v>
      </c>
      <c r="E432" s="63">
        <v>4324000</v>
      </c>
      <c r="F432" s="148">
        <v>4198867.58</v>
      </c>
      <c r="G432" s="148">
        <v>89.39</v>
      </c>
      <c r="H432" s="148">
        <v>97.11</v>
      </c>
    </row>
    <row r="433" spans="1:8" x14ac:dyDescent="0.25">
      <c r="A433">
        <v>4262</v>
      </c>
      <c r="B433" t="s">
        <v>215</v>
      </c>
      <c r="C433" s="2">
        <v>1908633.85</v>
      </c>
      <c r="F433" s="2">
        <v>2321862.35</v>
      </c>
      <c r="G433" s="2">
        <v>121.65</v>
      </c>
      <c r="H433" s="2"/>
    </row>
    <row r="434" spans="1:8" x14ac:dyDescent="0.25">
      <c r="A434">
        <v>4264</v>
      </c>
      <c r="B434" t="s">
        <v>216</v>
      </c>
      <c r="C434" s="2">
        <v>2788673.47</v>
      </c>
      <c r="F434" s="2">
        <v>1877005.23</v>
      </c>
      <c r="G434" s="2">
        <v>67.31</v>
      </c>
      <c r="H434" s="2"/>
    </row>
    <row r="435" spans="1:8" x14ac:dyDescent="0.25">
      <c r="A435" s="30">
        <v>45</v>
      </c>
      <c r="B435" s="30" t="s">
        <v>217</v>
      </c>
      <c r="C435" s="25">
        <v>129703478.67</v>
      </c>
      <c r="D435" s="31">
        <v>168436000</v>
      </c>
      <c r="E435" s="31">
        <v>168281850</v>
      </c>
      <c r="F435" s="25">
        <v>137800551.41999999</v>
      </c>
      <c r="G435" s="25">
        <v>106.24</v>
      </c>
      <c r="H435" s="25">
        <v>81.89</v>
      </c>
    </row>
    <row r="436" spans="1:8" x14ac:dyDescent="0.25">
      <c r="A436" s="61">
        <v>451</v>
      </c>
      <c r="B436" s="61" t="s">
        <v>218</v>
      </c>
      <c r="C436" s="148">
        <v>129239341.17</v>
      </c>
      <c r="D436" s="63">
        <v>165320000</v>
      </c>
      <c r="E436" s="63">
        <v>165165850</v>
      </c>
      <c r="F436" s="148">
        <v>135362522.02000001</v>
      </c>
      <c r="G436" s="148">
        <v>104.74</v>
      </c>
      <c r="H436" s="148">
        <v>81.96</v>
      </c>
    </row>
    <row r="437" spans="1:8" x14ac:dyDescent="0.25">
      <c r="A437">
        <v>4511</v>
      </c>
      <c r="B437" t="s">
        <v>219</v>
      </c>
      <c r="C437" s="2">
        <v>129239341.17</v>
      </c>
      <c r="F437" s="2">
        <v>135362522.02000001</v>
      </c>
      <c r="G437" s="2">
        <v>104.74</v>
      </c>
      <c r="H437" s="2"/>
    </row>
    <row r="438" spans="1:8" x14ac:dyDescent="0.25">
      <c r="A438" s="61">
        <v>452</v>
      </c>
      <c r="B438" s="61" t="s">
        <v>220</v>
      </c>
      <c r="C438" s="148">
        <v>106737.5</v>
      </c>
      <c r="D438" s="63">
        <v>2751000</v>
      </c>
      <c r="E438" s="63">
        <v>2751000</v>
      </c>
      <c r="F438" s="148">
        <v>2438029.4</v>
      </c>
      <c r="G438" s="148">
        <v>2284.14</v>
      </c>
      <c r="H438" s="148">
        <v>88.62</v>
      </c>
    </row>
    <row r="439" spans="1:8" x14ac:dyDescent="0.25">
      <c r="A439">
        <v>4521</v>
      </c>
      <c r="B439" t="s">
        <v>221</v>
      </c>
      <c r="C439" s="2">
        <v>106737.5</v>
      </c>
      <c r="F439" s="2">
        <v>2438029.4</v>
      </c>
      <c r="G439" s="2">
        <v>2284.14</v>
      </c>
      <c r="H439" s="2"/>
    </row>
    <row r="440" spans="1:8" x14ac:dyDescent="0.25">
      <c r="A440" s="61">
        <v>454</v>
      </c>
      <c r="B440" s="61" t="s">
        <v>222</v>
      </c>
      <c r="C440" s="63">
        <v>357400</v>
      </c>
      <c r="D440" s="63">
        <v>365000</v>
      </c>
      <c r="E440" s="63">
        <v>365000</v>
      </c>
      <c r="F440" s="63">
        <v>0</v>
      </c>
      <c r="G440" s="62">
        <v>0</v>
      </c>
      <c r="H440" s="62">
        <v>0</v>
      </c>
    </row>
    <row r="441" spans="1:8" x14ac:dyDescent="0.25">
      <c r="A441">
        <v>4541</v>
      </c>
      <c r="B441" t="s">
        <v>222</v>
      </c>
      <c r="C441" s="1">
        <v>357400</v>
      </c>
      <c r="F441" s="1">
        <v>0</v>
      </c>
      <c r="G441" s="3">
        <v>0</v>
      </c>
    </row>
    <row r="442" spans="1:8" x14ac:dyDescent="0.25">
      <c r="A442" s="18"/>
      <c r="B442" s="19" t="s">
        <v>250</v>
      </c>
      <c r="C442" s="33">
        <f>C312+C403</f>
        <v>7567205316.9300003</v>
      </c>
      <c r="D442" s="33">
        <f t="shared" ref="D442:F442" si="3">D312+D403</f>
        <v>7661489000</v>
      </c>
      <c r="E442" s="33">
        <f t="shared" si="3"/>
        <v>7661489000</v>
      </c>
      <c r="F442" s="33">
        <f t="shared" si="3"/>
        <v>8082524327.5500002</v>
      </c>
      <c r="G442" s="34">
        <f>F442/C442*100</f>
        <v>106.80989862224412</v>
      </c>
      <c r="H442" s="34">
        <f>F442/E442*100</f>
        <v>105.49547650006414</v>
      </c>
    </row>
    <row r="443" spans="1:8" x14ac:dyDescent="0.25">
      <c r="A443" s="38"/>
      <c r="B443" s="12"/>
      <c r="C443" s="39"/>
      <c r="D443" s="39"/>
      <c r="E443" s="39"/>
      <c r="F443" s="39"/>
      <c r="G443" s="40"/>
      <c r="H443" s="40"/>
    </row>
    <row r="444" spans="1:8" s="4" customFormat="1" ht="30" customHeight="1" x14ac:dyDescent="0.25">
      <c r="A444" s="155" t="s">
        <v>262</v>
      </c>
      <c r="B444" s="156"/>
      <c r="C444" s="156"/>
      <c r="D444" s="156"/>
      <c r="E444" s="156"/>
      <c r="F444" s="156"/>
      <c r="G444" s="156"/>
      <c r="H444" s="156"/>
    </row>
    <row r="445" spans="1:8" s="4" customFormat="1" ht="36.75" customHeight="1" x14ac:dyDescent="0.25">
      <c r="A445" s="8" t="s">
        <v>240</v>
      </c>
      <c r="B445" s="8" t="s">
        <v>241</v>
      </c>
      <c r="C445" s="6" t="s">
        <v>253</v>
      </c>
      <c r="D445" s="6" t="s">
        <v>242</v>
      </c>
      <c r="E445" s="6" t="s">
        <v>243</v>
      </c>
      <c r="F445" s="6" t="s">
        <v>254</v>
      </c>
      <c r="G445" s="6" t="s">
        <v>260</v>
      </c>
      <c r="H445" s="6" t="s">
        <v>261</v>
      </c>
    </row>
    <row r="446" spans="1:8" s="5" customFormat="1" ht="12" customHeight="1" x14ac:dyDescent="0.25">
      <c r="A446" s="36">
        <v>1</v>
      </c>
      <c r="B446" s="37">
        <v>2</v>
      </c>
      <c r="C446" s="7" t="s">
        <v>256</v>
      </c>
      <c r="D446" s="7">
        <v>5</v>
      </c>
      <c r="E446" s="7" t="s">
        <v>257</v>
      </c>
      <c r="F446" s="7" t="s">
        <v>258</v>
      </c>
      <c r="G446" s="7" t="s">
        <v>259</v>
      </c>
      <c r="H446" s="7">
        <v>8</v>
      </c>
    </row>
    <row r="447" spans="1:8" x14ac:dyDescent="0.25">
      <c r="A447" s="27">
        <v>3</v>
      </c>
      <c r="B447" s="27" t="s">
        <v>117</v>
      </c>
      <c r="C447" s="28">
        <v>1816768339.3299999</v>
      </c>
      <c r="D447" s="29">
        <v>1737875000</v>
      </c>
      <c r="E447" s="29">
        <v>1737875000</v>
      </c>
      <c r="F447" s="28">
        <v>2040988152.3800001</v>
      </c>
      <c r="G447" s="28">
        <v>112.34</v>
      </c>
      <c r="H447" s="28">
        <v>117.44</v>
      </c>
    </row>
    <row r="448" spans="1:8" x14ac:dyDescent="0.25">
      <c r="A448" s="30">
        <v>31</v>
      </c>
      <c r="B448" s="30" t="s">
        <v>118</v>
      </c>
      <c r="C448" s="25">
        <v>1069859631.92</v>
      </c>
      <c r="D448" s="31">
        <v>1080603000</v>
      </c>
      <c r="E448" s="31">
        <v>1080603000</v>
      </c>
      <c r="F448" s="25">
        <v>1243946930.47</v>
      </c>
      <c r="G448" s="25">
        <v>116.27</v>
      </c>
      <c r="H448" s="25">
        <v>115.12</v>
      </c>
    </row>
    <row r="449" spans="1:8" x14ac:dyDescent="0.25">
      <c r="A449" s="61">
        <v>311</v>
      </c>
      <c r="B449" s="61" t="s">
        <v>119</v>
      </c>
      <c r="C449" s="148">
        <v>892243236.24000001</v>
      </c>
      <c r="D449" s="63">
        <v>894880000</v>
      </c>
      <c r="E449" s="63">
        <v>894880000</v>
      </c>
      <c r="F449" s="148">
        <v>1049134441.46</v>
      </c>
      <c r="G449" s="148">
        <v>117.58</v>
      </c>
      <c r="H449" s="148">
        <v>117.24</v>
      </c>
    </row>
    <row r="450" spans="1:8" x14ac:dyDescent="0.25">
      <c r="A450">
        <v>3111</v>
      </c>
      <c r="B450" t="s">
        <v>120</v>
      </c>
      <c r="C450" s="2">
        <v>859667158.88999999</v>
      </c>
      <c r="F450" s="2">
        <v>1013097219.46</v>
      </c>
      <c r="G450" s="2">
        <v>117.85</v>
      </c>
      <c r="H450" s="2"/>
    </row>
    <row r="451" spans="1:8" x14ac:dyDescent="0.25">
      <c r="A451">
        <v>3112</v>
      </c>
      <c r="B451" t="s">
        <v>121</v>
      </c>
      <c r="C451" s="1">
        <v>119701</v>
      </c>
      <c r="F451" s="1">
        <v>1699342</v>
      </c>
      <c r="G451" s="2">
        <v>1419.66</v>
      </c>
      <c r="H451" s="2"/>
    </row>
    <row r="452" spans="1:8" x14ac:dyDescent="0.25">
      <c r="A452">
        <v>3113</v>
      </c>
      <c r="B452" t="s">
        <v>122</v>
      </c>
      <c r="C452" s="2">
        <v>11728323.35</v>
      </c>
      <c r="F452" s="1">
        <v>10849886</v>
      </c>
      <c r="G452" s="2">
        <v>92.51</v>
      </c>
      <c r="H452" s="2"/>
    </row>
    <row r="453" spans="1:8" x14ac:dyDescent="0.25">
      <c r="A453">
        <v>3114</v>
      </c>
      <c r="B453" t="s">
        <v>123</v>
      </c>
      <c r="C453" s="1">
        <v>20728053</v>
      </c>
      <c r="F453" s="1">
        <v>23487994</v>
      </c>
      <c r="G453" s="2">
        <v>113.32</v>
      </c>
      <c r="H453" s="2"/>
    </row>
    <row r="454" spans="1:8" x14ac:dyDescent="0.25">
      <c r="A454" s="61">
        <v>312</v>
      </c>
      <c r="B454" s="61" t="s">
        <v>124</v>
      </c>
      <c r="C454" s="148">
        <v>34808299.670000002</v>
      </c>
      <c r="D454" s="63">
        <v>33070000</v>
      </c>
      <c r="E454" s="63">
        <v>33070000</v>
      </c>
      <c r="F454" s="148">
        <v>34132690.350000001</v>
      </c>
      <c r="G454" s="148">
        <v>98.06</v>
      </c>
      <c r="H454" s="148">
        <v>103.21</v>
      </c>
    </row>
    <row r="455" spans="1:8" x14ac:dyDescent="0.25">
      <c r="A455">
        <v>3121</v>
      </c>
      <c r="B455" t="s">
        <v>124</v>
      </c>
      <c r="C455" s="2">
        <v>34808299.670000002</v>
      </c>
      <c r="F455" s="2">
        <v>34132690.350000001</v>
      </c>
      <c r="G455" s="2">
        <v>98.06</v>
      </c>
      <c r="H455" s="2"/>
    </row>
    <row r="456" spans="1:8" x14ac:dyDescent="0.25">
      <c r="A456" s="61">
        <v>313</v>
      </c>
      <c r="B456" s="61" t="s">
        <v>125</v>
      </c>
      <c r="C456" s="148">
        <v>142808096.00999999</v>
      </c>
      <c r="D456" s="63">
        <v>152653000</v>
      </c>
      <c r="E456" s="63">
        <v>152653000</v>
      </c>
      <c r="F456" s="148">
        <v>160679798.66</v>
      </c>
      <c r="G456" s="148">
        <v>112.51</v>
      </c>
      <c r="H456" s="148">
        <v>105.26</v>
      </c>
    </row>
    <row r="457" spans="1:8" x14ac:dyDescent="0.25">
      <c r="A457">
        <v>3131</v>
      </c>
      <c r="B457" t="s">
        <v>126</v>
      </c>
      <c r="C457" s="1">
        <v>1245391</v>
      </c>
      <c r="F457" s="1">
        <v>12968293</v>
      </c>
      <c r="G457" s="2">
        <v>1041.3</v>
      </c>
      <c r="H457" s="2"/>
    </row>
    <row r="458" spans="1:8" x14ac:dyDescent="0.25">
      <c r="A458">
        <v>3132</v>
      </c>
      <c r="B458" t="s">
        <v>127</v>
      </c>
      <c r="C458" s="2">
        <v>126463735.09</v>
      </c>
      <c r="F458" s="2">
        <v>147398248.87</v>
      </c>
      <c r="G458" s="2">
        <v>116.55</v>
      </c>
    </row>
    <row r="459" spans="1:8" x14ac:dyDescent="0.25">
      <c r="A459">
        <v>3133</v>
      </c>
      <c r="B459" t="s">
        <v>128</v>
      </c>
      <c r="C459" s="2">
        <v>15098969.92</v>
      </c>
      <c r="F459" s="2">
        <v>313256.78999999998</v>
      </c>
      <c r="G459" s="3">
        <v>2.0699999999999998</v>
      </c>
    </row>
    <row r="460" spans="1:8" x14ac:dyDescent="0.25">
      <c r="A460" s="30">
        <v>32</v>
      </c>
      <c r="B460" s="30" t="s">
        <v>129</v>
      </c>
      <c r="C460" s="25">
        <v>702251642.13999999</v>
      </c>
      <c r="D460" s="31">
        <v>641645900</v>
      </c>
      <c r="E460" s="31">
        <v>641645900</v>
      </c>
      <c r="F460" s="25">
        <v>764357972.29999995</v>
      </c>
      <c r="G460" s="25">
        <v>108.84</v>
      </c>
      <c r="H460" s="25">
        <v>119.12</v>
      </c>
    </row>
    <row r="461" spans="1:8" x14ac:dyDescent="0.25">
      <c r="A461" s="61">
        <v>321</v>
      </c>
      <c r="B461" s="61" t="s">
        <v>130</v>
      </c>
      <c r="C461" s="148">
        <v>64514389.270000003</v>
      </c>
      <c r="D461" s="63">
        <v>57882000</v>
      </c>
      <c r="E461" s="63">
        <v>57882000</v>
      </c>
      <c r="F461" s="148">
        <v>64454963.799999997</v>
      </c>
      <c r="G461" s="148">
        <v>99.91</v>
      </c>
      <c r="H461" s="148">
        <v>111.36</v>
      </c>
    </row>
    <row r="462" spans="1:8" x14ac:dyDescent="0.25">
      <c r="A462">
        <v>3211</v>
      </c>
      <c r="B462" t="s">
        <v>131</v>
      </c>
      <c r="C462" s="2">
        <v>17065562.239999998</v>
      </c>
      <c r="F462" s="2">
        <v>18014775.949999999</v>
      </c>
      <c r="G462" s="2">
        <v>105.56</v>
      </c>
      <c r="H462" s="2"/>
    </row>
    <row r="463" spans="1:8" x14ac:dyDescent="0.25">
      <c r="A463">
        <v>3212</v>
      </c>
      <c r="B463" t="s">
        <v>132</v>
      </c>
      <c r="C463" s="2">
        <v>38158902.289999999</v>
      </c>
      <c r="F463" s="2">
        <v>37377918.369999997</v>
      </c>
      <c r="G463" s="2">
        <v>97.95</v>
      </c>
      <c r="H463" s="2"/>
    </row>
    <row r="464" spans="1:8" x14ac:dyDescent="0.25">
      <c r="A464">
        <v>3213</v>
      </c>
      <c r="B464" t="s">
        <v>133</v>
      </c>
      <c r="C464" s="2">
        <v>8372501.7400000002</v>
      </c>
      <c r="F464" s="2">
        <v>8157299.4800000004</v>
      </c>
      <c r="G464" s="2">
        <v>97.43</v>
      </c>
      <c r="H464" s="2"/>
    </row>
    <row r="465" spans="1:8" x14ac:dyDescent="0.25">
      <c r="A465">
        <v>3214</v>
      </c>
      <c r="B465" t="s">
        <v>134</v>
      </c>
      <c r="C465" s="1">
        <v>917423</v>
      </c>
      <c r="F465" s="1">
        <v>904970</v>
      </c>
      <c r="G465" s="2">
        <v>98.64</v>
      </c>
      <c r="H465" s="2"/>
    </row>
    <row r="466" spans="1:8" x14ac:dyDescent="0.25">
      <c r="A466" s="61">
        <v>322</v>
      </c>
      <c r="B466" s="61" t="s">
        <v>135</v>
      </c>
      <c r="C466" s="148">
        <v>357532884.51999998</v>
      </c>
      <c r="D466" s="63">
        <v>299107000</v>
      </c>
      <c r="E466" s="63">
        <v>299107000</v>
      </c>
      <c r="F466" s="148">
        <v>370908619.10000002</v>
      </c>
      <c r="G466" s="148">
        <v>103.74</v>
      </c>
      <c r="H466" s="148">
        <v>124.01</v>
      </c>
    </row>
    <row r="467" spans="1:8" x14ac:dyDescent="0.25">
      <c r="A467">
        <v>3221</v>
      </c>
      <c r="B467" t="s">
        <v>136</v>
      </c>
      <c r="C467" s="2">
        <v>34331205.469999999</v>
      </c>
      <c r="F467" s="2">
        <v>40404650.670000002</v>
      </c>
      <c r="G467" s="2">
        <v>117.69</v>
      </c>
      <c r="H467" s="2"/>
    </row>
    <row r="468" spans="1:8" x14ac:dyDescent="0.25">
      <c r="A468">
        <v>3222</v>
      </c>
      <c r="B468" t="s">
        <v>137</v>
      </c>
      <c r="C468" s="2">
        <v>239868142.18000001</v>
      </c>
      <c r="F468" s="2">
        <v>242957789.44999999</v>
      </c>
      <c r="G468" s="2">
        <v>101.29</v>
      </c>
      <c r="H468" s="2"/>
    </row>
    <row r="469" spans="1:8" x14ac:dyDescent="0.25">
      <c r="A469">
        <v>3223</v>
      </c>
      <c r="B469" t="s">
        <v>138</v>
      </c>
      <c r="C469" s="2">
        <v>55828421.939999998</v>
      </c>
      <c r="F469" s="2">
        <v>55863014.07</v>
      </c>
      <c r="G469" s="2">
        <v>100.06</v>
      </c>
      <c r="H469" s="2"/>
    </row>
    <row r="470" spans="1:8" x14ac:dyDescent="0.25">
      <c r="A470">
        <v>3224</v>
      </c>
      <c r="B470" t="s">
        <v>139</v>
      </c>
      <c r="C470" s="2">
        <v>11517785.07</v>
      </c>
      <c r="F470" s="2">
        <v>13870865.800000001</v>
      </c>
      <c r="G470" s="2">
        <v>120.43</v>
      </c>
      <c r="H470" s="2"/>
    </row>
    <row r="471" spans="1:8" x14ac:dyDescent="0.25">
      <c r="A471">
        <v>3225</v>
      </c>
      <c r="B471" t="s">
        <v>140</v>
      </c>
      <c r="C471" s="2">
        <v>11125682.859999999</v>
      </c>
      <c r="F471" s="2">
        <v>12117369.109999999</v>
      </c>
      <c r="G471" s="2">
        <v>108.91</v>
      </c>
      <c r="H471" s="2"/>
    </row>
    <row r="472" spans="1:8" x14ac:dyDescent="0.25">
      <c r="A472">
        <v>3227</v>
      </c>
      <c r="B472" t="s">
        <v>141</v>
      </c>
      <c r="C472" s="1">
        <v>4861647</v>
      </c>
      <c r="F472" s="1">
        <v>5694930</v>
      </c>
      <c r="G472" s="2">
        <v>117.14</v>
      </c>
      <c r="H472" s="2"/>
    </row>
    <row r="473" spans="1:8" x14ac:dyDescent="0.25">
      <c r="A473" s="61">
        <v>323</v>
      </c>
      <c r="B473" s="61" t="s">
        <v>142</v>
      </c>
      <c r="C473" s="148">
        <v>247554196.06</v>
      </c>
      <c r="D473" s="63">
        <v>251878900</v>
      </c>
      <c r="E473" s="63">
        <v>251878900</v>
      </c>
      <c r="F473" s="148">
        <v>284796507.57999998</v>
      </c>
      <c r="G473" s="148">
        <v>115.04</v>
      </c>
      <c r="H473" s="148">
        <v>113.07</v>
      </c>
    </row>
    <row r="474" spans="1:8" x14ac:dyDescent="0.25">
      <c r="A474">
        <v>3231</v>
      </c>
      <c r="B474" t="s">
        <v>143</v>
      </c>
      <c r="C474" s="2">
        <v>16199467.66</v>
      </c>
      <c r="F474" s="2">
        <v>19371778.739999998</v>
      </c>
      <c r="G474" s="2">
        <v>119.58</v>
      </c>
      <c r="H474" s="2"/>
    </row>
    <row r="475" spans="1:8" x14ac:dyDescent="0.25">
      <c r="A475">
        <v>3232</v>
      </c>
      <c r="B475" t="s">
        <v>144</v>
      </c>
      <c r="C475" s="2">
        <v>52280725.640000001</v>
      </c>
      <c r="F475" s="2">
        <v>59750463.119999997</v>
      </c>
      <c r="G475" s="2">
        <v>114.29</v>
      </c>
      <c r="H475" s="2"/>
    </row>
    <row r="476" spans="1:8" x14ac:dyDescent="0.25">
      <c r="A476">
        <v>3233</v>
      </c>
      <c r="B476" t="s">
        <v>145</v>
      </c>
      <c r="C476" s="2">
        <v>6385249.7400000002</v>
      </c>
      <c r="F476" s="2">
        <v>5990678.6500000004</v>
      </c>
      <c r="G476" s="2">
        <v>93.82</v>
      </c>
      <c r="H476" s="2"/>
    </row>
    <row r="477" spans="1:8" x14ac:dyDescent="0.25">
      <c r="A477">
        <v>3234</v>
      </c>
      <c r="B477" t="s">
        <v>146</v>
      </c>
      <c r="C477" s="2">
        <v>35661281.659999996</v>
      </c>
      <c r="F477" s="2">
        <v>35594310.719999999</v>
      </c>
      <c r="G477" s="2">
        <v>99.81</v>
      </c>
      <c r="H477" s="2"/>
    </row>
    <row r="478" spans="1:8" x14ac:dyDescent="0.25">
      <c r="A478">
        <v>3235</v>
      </c>
      <c r="B478" t="s">
        <v>147</v>
      </c>
      <c r="C478" s="2">
        <v>14150171.51</v>
      </c>
      <c r="F478" s="2">
        <v>12791549.82</v>
      </c>
      <c r="G478" s="2">
        <v>90.4</v>
      </c>
      <c r="H478" s="2"/>
    </row>
    <row r="479" spans="1:8" x14ac:dyDescent="0.25">
      <c r="A479">
        <v>3236</v>
      </c>
      <c r="B479" t="s">
        <v>148</v>
      </c>
      <c r="C479" s="2">
        <v>17224621.5</v>
      </c>
      <c r="F479" s="2">
        <v>17816325.460000001</v>
      </c>
      <c r="G479" s="2">
        <v>103.44</v>
      </c>
      <c r="H479" s="2"/>
    </row>
    <row r="480" spans="1:8" x14ac:dyDescent="0.25">
      <c r="A480">
        <v>3237</v>
      </c>
      <c r="B480" t="s">
        <v>149</v>
      </c>
      <c r="C480" s="2">
        <v>62014876.079999998</v>
      </c>
      <c r="F480" s="2">
        <v>77684186.909999996</v>
      </c>
      <c r="G480" s="2">
        <v>125.27</v>
      </c>
      <c r="H480" s="2"/>
    </row>
    <row r="481" spans="1:8" x14ac:dyDescent="0.25">
      <c r="A481">
        <v>3238</v>
      </c>
      <c r="B481" t="s">
        <v>150</v>
      </c>
      <c r="C481" s="2">
        <v>14194169.640000001</v>
      </c>
      <c r="F481" s="2">
        <v>18071231.84</v>
      </c>
      <c r="G481" s="2">
        <v>127.31</v>
      </c>
      <c r="H481" s="2"/>
    </row>
    <row r="482" spans="1:8" x14ac:dyDescent="0.25">
      <c r="A482">
        <v>3239</v>
      </c>
      <c r="B482" t="s">
        <v>151</v>
      </c>
      <c r="C482" s="2">
        <v>29443632.629999999</v>
      </c>
      <c r="F482" s="2">
        <v>37725982.32</v>
      </c>
      <c r="G482" s="2">
        <v>128.13</v>
      </c>
      <c r="H482" s="2"/>
    </row>
    <row r="483" spans="1:8" x14ac:dyDescent="0.25">
      <c r="A483" s="61">
        <v>324</v>
      </c>
      <c r="B483" s="61" t="s">
        <v>152</v>
      </c>
      <c r="C483" s="148">
        <v>6741875.6699999999</v>
      </c>
      <c r="D483" s="63">
        <v>2850000</v>
      </c>
      <c r="E483" s="63">
        <v>2850000</v>
      </c>
      <c r="F483" s="63">
        <v>7281175</v>
      </c>
      <c r="G483" s="62">
        <v>108</v>
      </c>
      <c r="H483" s="148">
        <v>255.48</v>
      </c>
    </row>
    <row r="484" spans="1:8" x14ac:dyDescent="0.25">
      <c r="A484">
        <v>3241</v>
      </c>
      <c r="B484" t="s">
        <v>152</v>
      </c>
      <c r="C484" s="2">
        <v>6741875.6699999999</v>
      </c>
      <c r="F484" s="1">
        <v>7281175</v>
      </c>
      <c r="G484" s="3">
        <v>108</v>
      </c>
      <c r="H484" s="2"/>
    </row>
    <row r="485" spans="1:8" x14ac:dyDescent="0.25">
      <c r="A485" s="61">
        <v>329</v>
      </c>
      <c r="B485" s="61" t="s">
        <v>153</v>
      </c>
      <c r="C485" s="148">
        <v>25908296.620000001</v>
      </c>
      <c r="D485" s="63">
        <v>29928000</v>
      </c>
      <c r="E485" s="63">
        <v>29928000</v>
      </c>
      <c r="F485" s="148">
        <v>36916706.82</v>
      </c>
      <c r="G485" s="148">
        <v>142.49</v>
      </c>
      <c r="H485" s="148">
        <v>123.35</v>
      </c>
    </row>
    <row r="486" spans="1:8" x14ac:dyDescent="0.25">
      <c r="A486">
        <v>3291</v>
      </c>
      <c r="B486" t="s">
        <v>154</v>
      </c>
      <c r="C486" s="2">
        <v>2226516.7200000002</v>
      </c>
      <c r="F486" s="2">
        <v>3458527.59</v>
      </c>
      <c r="G486" s="2">
        <v>155.33000000000001</v>
      </c>
      <c r="H486" s="2"/>
    </row>
    <row r="487" spans="1:8" x14ac:dyDescent="0.25">
      <c r="A487">
        <v>3292</v>
      </c>
      <c r="B487" t="s">
        <v>155</v>
      </c>
      <c r="C487" s="2">
        <v>6310571.7800000003</v>
      </c>
      <c r="F487" s="2">
        <v>9159521.9399999995</v>
      </c>
      <c r="G487" s="2">
        <v>145.15</v>
      </c>
      <c r="H487" s="2"/>
    </row>
    <row r="488" spans="1:8" x14ac:dyDescent="0.25">
      <c r="A488">
        <v>3293</v>
      </c>
      <c r="B488" t="s">
        <v>156</v>
      </c>
      <c r="C488" s="2">
        <v>3002686.57</v>
      </c>
      <c r="F488" s="2">
        <v>3848616.8</v>
      </c>
      <c r="G488" s="2">
        <v>128.16999999999999</v>
      </c>
      <c r="H488" s="2"/>
    </row>
    <row r="489" spans="1:8" x14ac:dyDescent="0.25">
      <c r="A489">
        <v>3294</v>
      </c>
      <c r="B489" t="s">
        <v>157</v>
      </c>
      <c r="C489" s="1">
        <v>1069360</v>
      </c>
      <c r="F489" s="1">
        <v>1093284</v>
      </c>
      <c r="G489" s="2">
        <v>102.24</v>
      </c>
      <c r="H489" s="2"/>
    </row>
    <row r="490" spans="1:8" x14ac:dyDescent="0.25">
      <c r="A490">
        <v>3295</v>
      </c>
      <c r="B490" t="s">
        <v>158</v>
      </c>
      <c r="C490" s="2">
        <v>2970433.91</v>
      </c>
      <c r="F490" s="2">
        <v>4865820.92</v>
      </c>
      <c r="G490" s="2">
        <v>163.81</v>
      </c>
      <c r="H490" s="2"/>
    </row>
    <row r="491" spans="1:8" x14ac:dyDescent="0.25">
      <c r="A491">
        <v>3296</v>
      </c>
      <c r="B491" t="s">
        <v>223</v>
      </c>
      <c r="C491" s="1">
        <v>4060450</v>
      </c>
      <c r="F491" s="1">
        <v>970373</v>
      </c>
      <c r="G491" s="3">
        <v>23.9</v>
      </c>
      <c r="H491" s="2"/>
    </row>
    <row r="492" spans="1:8" x14ac:dyDescent="0.25">
      <c r="A492">
        <v>3299</v>
      </c>
      <c r="B492" t="s">
        <v>153</v>
      </c>
      <c r="C492" s="2">
        <v>6268277.6399999997</v>
      </c>
      <c r="F492" s="2">
        <v>13520562.57</v>
      </c>
      <c r="G492" s="2">
        <v>215.7</v>
      </c>
      <c r="H492" s="2"/>
    </row>
    <row r="493" spans="1:8" x14ac:dyDescent="0.25">
      <c r="A493" s="30">
        <v>34</v>
      </c>
      <c r="B493" s="30" t="s">
        <v>159</v>
      </c>
      <c r="C493" s="25">
        <v>29880152.649999999</v>
      </c>
      <c r="D493" s="31">
        <v>11706100</v>
      </c>
      <c r="E493" s="31">
        <v>11706100</v>
      </c>
      <c r="F493" s="25">
        <v>9170732.1999999993</v>
      </c>
      <c r="G493" s="25">
        <v>30.69</v>
      </c>
      <c r="H493" s="25">
        <v>78.34</v>
      </c>
    </row>
    <row r="494" spans="1:8" x14ac:dyDescent="0.25">
      <c r="A494" s="61">
        <v>342</v>
      </c>
      <c r="B494" s="61" t="s">
        <v>160</v>
      </c>
      <c r="C494" s="148">
        <v>262268.52</v>
      </c>
      <c r="D494" s="63">
        <v>641000</v>
      </c>
      <c r="E494" s="63">
        <v>641000</v>
      </c>
      <c r="F494" s="148">
        <v>191223.81</v>
      </c>
      <c r="G494" s="148">
        <v>72.91</v>
      </c>
      <c r="H494" s="148">
        <v>29.83</v>
      </c>
    </row>
    <row r="495" spans="1:8" x14ac:dyDescent="0.25">
      <c r="A495">
        <v>3422</v>
      </c>
      <c r="B495" t="s">
        <v>224</v>
      </c>
      <c r="C495" s="1">
        <v>10876</v>
      </c>
      <c r="F495" s="1">
        <v>6006</v>
      </c>
      <c r="G495" s="2">
        <v>55.22</v>
      </c>
      <c r="H495" s="2"/>
    </row>
    <row r="496" spans="1:8" x14ac:dyDescent="0.25">
      <c r="A496">
        <v>3423</v>
      </c>
      <c r="B496" t="s">
        <v>161</v>
      </c>
      <c r="C496" s="2">
        <v>190897.52</v>
      </c>
      <c r="F496" s="2">
        <v>136794.81</v>
      </c>
      <c r="G496" s="2">
        <v>71.66</v>
      </c>
      <c r="H496" s="2"/>
    </row>
    <row r="497" spans="1:8" x14ac:dyDescent="0.25">
      <c r="A497">
        <v>3427</v>
      </c>
      <c r="B497" t="s">
        <v>225</v>
      </c>
      <c r="C497" s="1">
        <v>60495</v>
      </c>
      <c r="F497" s="1">
        <v>48423</v>
      </c>
      <c r="G497" s="2">
        <v>80.040000000000006</v>
      </c>
      <c r="H497" s="2"/>
    </row>
    <row r="498" spans="1:8" x14ac:dyDescent="0.25">
      <c r="A498" s="61">
        <v>343</v>
      </c>
      <c r="B498" s="61" t="s">
        <v>162</v>
      </c>
      <c r="C498" s="148">
        <v>29617884.129999999</v>
      </c>
      <c r="D498" s="63">
        <v>11065100</v>
      </c>
      <c r="E498" s="63">
        <v>11065100</v>
      </c>
      <c r="F498" s="148">
        <v>8979508.3900000006</v>
      </c>
      <c r="G498" s="148">
        <v>30.32</v>
      </c>
      <c r="H498" s="148">
        <v>81.150000000000006</v>
      </c>
    </row>
    <row r="499" spans="1:8" x14ac:dyDescent="0.25">
      <c r="A499">
        <v>3431</v>
      </c>
      <c r="B499" t="s">
        <v>163</v>
      </c>
      <c r="C499" s="2">
        <v>3420603.82</v>
      </c>
      <c r="F499" s="2">
        <v>3688094.39</v>
      </c>
      <c r="G499" s="2">
        <v>107.82</v>
      </c>
      <c r="H499" s="2"/>
    </row>
    <row r="500" spans="1:8" x14ac:dyDescent="0.25">
      <c r="A500">
        <v>3432</v>
      </c>
      <c r="B500" t="s">
        <v>164</v>
      </c>
      <c r="C500" s="1">
        <v>141804</v>
      </c>
      <c r="F500" s="1">
        <v>166837</v>
      </c>
      <c r="G500" s="2">
        <v>117.65</v>
      </c>
      <c r="H500" s="2"/>
    </row>
    <row r="501" spans="1:8" x14ac:dyDescent="0.25">
      <c r="A501">
        <v>3433</v>
      </c>
      <c r="B501" t="s">
        <v>165</v>
      </c>
      <c r="C501" s="2">
        <v>25682890.309999999</v>
      </c>
      <c r="F501" s="1">
        <v>4556157</v>
      </c>
      <c r="G501" s="2">
        <v>17.739999999999998</v>
      </c>
      <c r="H501" s="2"/>
    </row>
    <row r="502" spans="1:8" x14ac:dyDescent="0.25">
      <c r="A502">
        <v>3434</v>
      </c>
      <c r="B502" t="s">
        <v>166</v>
      </c>
      <c r="C502" s="1">
        <v>372586</v>
      </c>
      <c r="F502" s="1">
        <v>568420</v>
      </c>
      <c r="G502" s="2">
        <v>152.56</v>
      </c>
      <c r="H502" s="2"/>
    </row>
    <row r="503" spans="1:8" x14ac:dyDescent="0.25">
      <c r="A503" s="30">
        <v>35</v>
      </c>
      <c r="B503" s="30" t="s">
        <v>167</v>
      </c>
      <c r="C503" s="31">
        <v>318987</v>
      </c>
      <c r="D503" s="31">
        <v>0</v>
      </c>
      <c r="E503" s="31">
        <v>0</v>
      </c>
      <c r="F503" s="31">
        <v>331749</v>
      </c>
      <c r="G503" s="32">
        <v>104</v>
      </c>
      <c r="H503" s="25" t="s">
        <v>239</v>
      </c>
    </row>
    <row r="504" spans="1:8" x14ac:dyDescent="0.25">
      <c r="A504" s="61">
        <v>353</v>
      </c>
      <c r="B504" s="61" t="s">
        <v>226</v>
      </c>
      <c r="C504" s="63">
        <v>318987</v>
      </c>
      <c r="D504" s="63">
        <v>0</v>
      </c>
      <c r="E504" s="63">
        <v>0</v>
      </c>
      <c r="F504" s="63">
        <v>331749</v>
      </c>
      <c r="G504" s="62">
        <v>104</v>
      </c>
      <c r="H504" s="148" t="s">
        <v>239</v>
      </c>
    </row>
    <row r="505" spans="1:8" x14ac:dyDescent="0.25">
      <c r="A505">
        <v>3531</v>
      </c>
      <c r="B505" t="s">
        <v>226</v>
      </c>
      <c r="C505" s="1">
        <v>318987</v>
      </c>
      <c r="F505" s="1">
        <v>331749</v>
      </c>
      <c r="G505" s="3">
        <v>104</v>
      </c>
      <c r="H505" s="2" t="s">
        <v>239</v>
      </c>
    </row>
    <row r="506" spans="1:8" x14ac:dyDescent="0.25">
      <c r="A506" s="30">
        <v>36</v>
      </c>
      <c r="B506" s="30" t="s">
        <v>172</v>
      </c>
      <c r="C506" s="31">
        <v>9454355</v>
      </c>
      <c r="D506" s="31">
        <v>5000</v>
      </c>
      <c r="E506" s="31">
        <v>5000</v>
      </c>
      <c r="F506" s="31">
        <v>12113789</v>
      </c>
      <c r="G506" s="25">
        <v>128.13</v>
      </c>
      <c r="H506" s="25">
        <v>242275.78</v>
      </c>
    </row>
    <row r="507" spans="1:8" x14ac:dyDescent="0.25">
      <c r="A507" s="61">
        <v>361</v>
      </c>
      <c r="B507" s="61" t="s">
        <v>227</v>
      </c>
      <c r="C507" s="63">
        <v>0</v>
      </c>
      <c r="D507" s="63">
        <v>0</v>
      </c>
      <c r="E507" s="63">
        <v>0</v>
      </c>
      <c r="F507" s="63">
        <v>509296</v>
      </c>
      <c r="G507" s="148" t="s">
        <v>239</v>
      </c>
      <c r="H507" s="148" t="s">
        <v>239</v>
      </c>
    </row>
    <row r="508" spans="1:8" x14ac:dyDescent="0.25">
      <c r="A508">
        <v>3611</v>
      </c>
      <c r="B508" t="s">
        <v>228</v>
      </c>
      <c r="C508" s="1">
        <v>0</v>
      </c>
      <c r="F508" s="1">
        <v>509296</v>
      </c>
      <c r="G508" s="2" t="s">
        <v>239</v>
      </c>
      <c r="H508" s="2" t="s">
        <v>239</v>
      </c>
    </row>
    <row r="509" spans="1:8" x14ac:dyDescent="0.25">
      <c r="A509" s="61">
        <v>363</v>
      </c>
      <c r="B509" s="61" t="s">
        <v>175</v>
      </c>
      <c r="C509" s="63">
        <v>262390</v>
      </c>
      <c r="D509" s="63">
        <v>5000</v>
      </c>
      <c r="E509" s="63">
        <v>5000</v>
      </c>
      <c r="F509" s="63">
        <v>75928</v>
      </c>
      <c r="G509" s="148">
        <v>28.94</v>
      </c>
      <c r="H509" s="148">
        <v>1518.56</v>
      </c>
    </row>
    <row r="510" spans="1:8" x14ac:dyDescent="0.25">
      <c r="A510">
        <v>3631</v>
      </c>
      <c r="B510" t="s">
        <v>176</v>
      </c>
      <c r="C510" s="1">
        <v>262390</v>
      </c>
      <c r="F510" s="1">
        <v>70747</v>
      </c>
      <c r="G510" s="2">
        <v>26.96</v>
      </c>
      <c r="H510" s="2"/>
    </row>
    <row r="511" spans="1:8" x14ac:dyDescent="0.25">
      <c r="A511">
        <v>3632</v>
      </c>
      <c r="B511" t="s">
        <v>177</v>
      </c>
      <c r="C511" s="1">
        <v>0</v>
      </c>
      <c r="F511" s="1">
        <v>5181</v>
      </c>
      <c r="G511" s="2" t="s">
        <v>239</v>
      </c>
      <c r="H511" s="2" t="s">
        <v>239</v>
      </c>
    </row>
    <row r="512" spans="1:8" x14ac:dyDescent="0.25">
      <c r="A512" s="61">
        <v>366</v>
      </c>
      <c r="B512" s="61" t="s">
        <v>178</v>
      </c>
      <c r="C512" s="63">
        <v>8994013</v>
      </c>
      <c r="D512" s="63">
        <v>0</v>
      </c>
      <c r="E512" s="63">
        <v>0</v>
      </c>
      <c r="F512" s="63">
        <v>11373370</v>
      </c>
      <c r="G512" s="148">
        <v>126.45</v>
      </c>
      <c r="H512" s="148" t="s">
        <v>239</v>
      </c>
    </row>
    <row r="513" spans="1:8" x14ac:dyDescent="0.25">
      <c r="A513" s="38">
        <v>3661</v>
      </c>
      <c r="B513" s="38" t="s">
        <v>229</v>
      </c>
      <c r="C513" s="39">
        <v>8826415</v>
      </c>
      <c r="D513" s="39"/>
      <c r="E513" s="39"/>
      <c r="F513" s="39">
        <v>11270328</v>
      </c>
      <c r="G513" s="2">
        <v>127.69</v>
      </c>
      <c r="H513" s="2" t="s">
        <v>239</v>
      </c>
    </row>
    <row r="514" spans="1:8" x14ac:dyDescent="0.25">
      <c r="A514" s="38">
        <v>3662</v>
      </c>
      <c r="B514" s="38" t="s">
        <v>179</v>
      </c>
      <c r="C514" s="39">
        <v>167598</v>
      </c>
      <c r="D514" s="39"/>
      <c r="E514" s="39"/>
      <c r="F514" s="39">
        <v>103042</v>
      </c>
      <c r="G514" s="2">
        <v>61.48</v>
      </c>
      <c r="H514" s="2" t="s">
        <v>239</v>
      </c>
    </row>
    <row r="515" spans="1:8" x14ac:dyDescent="0.25">
      <c r="A515" s="61">
        <v>368</v>
      </c>
      <c r="B515" s="61" t="s">
        <v>31</v>
      </c>
      <c r="C515" s="63">
        <v>197952</v>
      </c>
      <c r="D515" s="63">
        <v>0</v>
      </c>
      <c r="E515" s="63">
        <v>0</v>
      </c>
      <c r="F515" s="63">
        <v>155195</v>
      </c>
      <c r="G515" s="148">
        <v>78.400000000000006</v>
      </c>
      <c r="H515" s="149" t="s">
        <v>239</v>
      </c>
    </row>
    <row r="516" spans="1:8" x14ac:dyDescent="0.25">
      <c r="A516">
        <v>3681</v>
      </c>
      <c r="B516" t="s">
        <v>32</v>
      </c>
      <c r="C516" s="1">
        <v>197952</v>
      </c>
      <c r="F516" s="1">
        <v>155195</v>
      </c>
      <c r="G516" s="2">
        <v>78.400000000000006</v>
      </c>
      <c r="H516" s="2" t="s">
        <v>239</v>
      </c>
    </row>
    <row r="517" spans="1:8" x14ac:dyDescent="0.25">
      <c r="A517" s="30">
        <v>37</v>
      </c>
      <c r="B517" s="30" t="s">
        <v>180</v>
      </c>
      <c r="C517" s="25">
        <v>1879895.85</v>
      </c>
      <c r="D517" s="31">
        <v>2720000</v>
      </c>
      <c r="E517" s="31">
        <v>2720000</v>
      </c>
      <c r="F517" s="25">
        <v>9634368.4100000001</v>
      </c>
      <c r="G517" s="25">
        <v>512.49</v>
      </c>
      <c r="H517" s="25">
        <v>354.2</v>
      </c>
    </row>
    <row r="518" spans="1:8" x14ac:dyDescent="0.25">
      <c r="A518" s="61">
        <v>371</v>
      </c>
      <c r="B518" s="61" t="s">
        <v>181</v>
      </c>
      <c r="C518" s="63">
        <v>0</v>
      </c>
      <c r="D518" s="63">
        <v>23000</v>
      </c>
      <c r="E518" s="63">
        <v>23000</v>
      </c>
      <c r="F518" s="63">
        <v>0</v>
      </c>
      <c r="G518" s="148" t="s">
        <v>239</v>
      </c>
      <c r="H518" s="62">
        <v>0</v>
      </c>
    </row>
    <row r="519" spans="1:8" x14ac:dyDescent="0.25">
      <c r="A519">
        <v>3712</v>
      </c>
      <c r="B519" t="s">
        <v>230</v>
      </c>
      <c r="C519" s="1">
        <v>0</v>
      </c>
      <c r="F519" s="1">
        <v>0</v>
      </c>
      <c r="G519" s="2" t="s">
        <v>239</v>
      </c>
      <c r="H519" s="3">
        <v>0</v>
      </c>
    </row>
    <row r="520" spans="1:8" x14ac:dyDescent="0.25">
      <c r="A520" s="61">
        <v>372</v>
      </c>
      <c r="B520" s="61" t="s">
        <v>183</v>
      </c>
      <c r="C520" s="148">
        <v>1879895.85</v>
      </c>
      <c r="D520" s="63">
        <v>2697000</v>
      </c>
      <c r="E520" s="63">
        <v>2697000</v>
      </c>
      <c r="F520" s="148">
        <v>9634368.4100000001</v>
      </c>
      <c r="G520" s="148">
        <v>512.49</v>
      </c>
      <c r="H520" s="148">
        <v>357.23</v>
      </c>
    </row>
    <row r="521" spans="1:8" x14ac:dyDescent="0.25">
      <c r="A521">
        <v>3721</v>
      </c>
      <c r="B521" t="s">
        <v>184</v>
      </c>
      <c r="C521" s="2">
        <v>1224659.76</v>
      </c>
      <c r="F521" s="2">
        <v>1260632.0900000001</v>
      </c>
      <c r="G521" s="2">
        <v>102.94</v>
      </c>
      <c r="H521" s="2"/>
    </row>
    <row r="522" spans="1:8" x14ac:dyDescent="0.25">
      <c r="A522">
        <v>3722</v>
      </c>
      <c r="B522" t="s">
        <v>185</v>
      </c>
      <c r="C522" s="2">
        <v>633805.09</v>
      </c>
      <c r="F522" s="2">
        <v>8352116.3200000003</v>
      </c>
      <c r="G522" s="2">
        <v>1317.77</v>
      </c>
      <c r="H522" s="2"/>
    </row>
    <row r="523" spans="1:8" x14ac:dyDescent="0.25">
      <c r="A523">
        <v>3723</v>
      </c>
      <c r="B523" t="s">
        <v>186</v>
      </c>
      <c r="C523" s="1">
        <v>21431</v>
      </c>
      <c r="F523" s="1">
        <v>21620</v>
      </c>
      <c r="G523" s="2">
        <v>100.88</v>
      </c>
      <c r="H523" s="2" t="s">
        <v>239</v>
      </c>
    </row>
    <row r="524" spans="1:8" x14ac:dyDescent="0.25">
      <c r="A524" s="30">
        <v>38</v>
      </c>
      <c r="B524" s="30" t="s">
        <v>187</v>
      </c>
      <c r="C524" s="25">
        <v>3123674.77</v>
      </c>
      <c r="D524" s="31">
        <v>1195000</v>
      </c>
      <c r="E524" s="31">
        <v>1195000</v>
      </c>
      <c r="F524" s="31">
        <v>1432611</v>
      </c>
      <c r="G524" s="25">
        <v>45.86</v>
      </c>
      <c r="H524" s="25">
        <v>119.88</v>
      </c>
    </row>
    <row r="525" spans="1:8" x14ac:dyDescent="0.25">
      <c r="A525" s="61">
        <v>381</v>
      </c>
      <c r="B525" s="61" t="s">
        <v>67</v>
      </c>
      <c r="C525" s="148">
        <v>930080.77</v>
      </c>
      <c r="D525" s="63">
        <v>243000</v>
      </c>
      <c r="E525" s="63">
        <v>243000</v>
      </c>
      <c r="F525" s="63">
        <v>454380</v>
      </c>
      <c r="G525" s="148">
        <v>48.85</v>
      </c>
      <c r="H525" s="148">
        <v>186.99</v>
      </c>
    </row>
    <row r="526" spans="1:8" x14ac:dyDescent="0.25">
      <c r="A526">
        <v>3811</v>
      </c>
      <c r="B526" t="s">
        <v>188</v>
      </c>
      <c r="C526" s="2">
        <v>242483.77</v>
      </c>
      <c r="F526" s="1">
        <v>227000</v>
      </c>
      <c r="G526" s="2">
        <v>93.61</v>
      </c>
      <c r="H526" s="2"/>
    </row>
    <row r="527" spans="1:8" x14ac:dyDescent="0.25">
      <c r="A527">
        <v>3812</v>
      </c>
      <c r="B527" t="s">
        <v>231</v>
      </c>
      <c r="C527" s="1">
        <v>11645</v>
      </c>
      <c r="F527" s="1">
        <v>17928</v>
      </c>
      <c r="G527" s="2">
        <v>153.94999999999999</v>
      </c>
      <c r="H527" s="2" t="s">
        <v>239</v>
      </c>
    </row>
    <row r="528" spans="1:8" x14ac:dyDescent="0.25">
      <c r="A528">
        <v>3813</v>
      </c>
      <c r="B528" t="s">
        <v>189</v>
      </c>
      <c r="C528" s="1">
        <v>675952</v>
      </c>
      <c r="F528" s="1">
        <v>209452</v>
      </c>
      <c r="G528" s="2">
        <v>30.99</v>
      </c>
      <c r="H528" s="2" t="s">
        <v>239</v>
      </c>
    </row>
    <row r="529" spans="1:8" x14ac:dyDescent="0.25">
      <c r="A529" s="61">
        <v>382</v>
      </c>
      <c r="B529" s="61" t="s">
        <v>68</v>
      </c>
      <c r="C529" s="63">
        <v>500</v>
      </c>
      <c r="D529" s="63"/>
      <c r="E529" s="63"/>
      <c r="F529" s="63">
        <v>0</v>
      </c>
      <c r="G529" s="62">
        <v>0</v>
      </c>
      <c r="H529" s="148" t="s">
        <v>239</v>
      </c>
    </row>
    <row r="530" spans="1:8" x14ac:dyDescent="0.25">
      <c r="A530">
        <v>3821</v>
      </c>
      <c r="B530" t="s">
        <v>190</v>
      </c>
      <c r="C530" s="1">
        <v>500</v>
      </c>
      <c r="F530" s="1">
        <v>0</v>
      </c>
      <c r="G530" s="3">
        <v>0</v>
      </c>
      <c r="H530" s="2" t="s">
        <v>239</v>
      </c>
    </row>
    <row r="531" spans="1:8" x14ac:dyDescent="0.25">
      <c r="A531" s="61">
        <v>383</v>
      </c>
      <c r="B531" s="61" t="s">
        <v>192</v>
      </c>
      <c r="C531" s="63">
        <v>2193094</v>
      </c>
      <c r="D531" s="63">
        <v>952000</v>
      </c>
      <c r="E531" s="63">
        <v>952000</v>
      </c>
      <c r="F531" s="63">
        <v>978231</v>
      </c>
      <c r="G531" s="148">
        <v>44.61</v>
      </c>
      <c r="H531" s="148">
        <v>102.76</v>
      </c>
    </row>
    <row r="532" spans="1:8" x14ac:dyDescent="0.25">
      <c r="A532">
        <v>3831</v>
      </c>
      <c r="B532" t="s">
        <v>193</v>
      </c>
      <c r="C532" s="1">
        <v>1552989</v>
      </c>
      <c r="F532" s="1">
        <v>628041</v>
      </c>
      <c r="G532" s="2">
        <v>40.44</v>
      </c>
      <c r="H532" s="2"/>
    </row>
    <row r="533" spans="1:8" x14ac:dyDescent="0.25">
      <c r="A533">
        <v>3833</v>
      </c>
      <c r="B533" t="s">
        <v>232</v>
      </c>
      <c r="C533" s="1">
        <v>192926</v>
      </c>
      <c r="F533" s="1">
        <v>260659</v>
      </c>
      <c r="G533" s="2">
        <v>135.11000000000001</v>
      </c>
      <c r="H533" s="2"/>
    </row>
    <row r="534" spans="1:8" x14ac:dyDescent="0.25">
      <c r="A534">
        <v>3834</v>
      </c>
      <c r="B534" t="s">
        <v>194</v>
      </c>
      <c r="C534" s="1">
        <v>317083</v>
      </c>
      <c r="F534" s="1">
        <v>69860</v>
      </c>
      <c r="G534" s="3">
        <v>22.03</v>
      </c>
      <c r="H534" s="2"/>
    </row>
    <row r="535" spans="1:8" x14ac:dyDescent="0.25">
      <c r="A535">
        <v>3835</v>
      </c>
      <c r="B535" t="s">
        <v>195</v>
      </c>
      <c r="C535" s="1">
        <v>130096</v>
      </c>
      <c r="F535" s="1">
        <v>19671</v>
      </c>
      <c r="G535" s="3">
        <v>15.12</v>
      </c>
      <c r="H535" s="2" t="s">
        <v>239</v>
      </c>
    </row>
    <row r="536" spans="1:8" x14ac:dyDescent="0.25">
      <c r="A536" s="27">
        <v>4</v>
      </c>
      <c r="B536" s="27" t="s">
        <v>199</v>
      </c>
      <c r="C536" s="28">
        <v>146443303.25</v>
      </c>
      <c r="D536" s="29">
        <v>240953000</v>
      </c>
      <c r="E536" s="29">
        <v>240953000</v>
      </c>
      <c r="F536" s="28">
        <v>79798077.620000005</v>
      </c>
      <c r="G536" s="28">
        <v>54.49</v>
      </c>
      <c r="H536" s="28">
        <v>33.119999999999997</v>
      </c>
    </row>
    <row r="537" spans="1:8" x14ac:dyDescent="0.25">
      <c r="A537" s="30">
        <v>41</v>
      </c>
      <c r="B537" s="30" t="s">
        <v>200</v>
      </c>
      <c r="C537" s="25">
        <v>1946757.19</v>
      </c>
      <c r="D537" s="31">
        <v>12367000</v>
      </c>
      <c r="E537" s="31">
        <v>12367000</v>
      </c>
      <c r="F537" s="25">
        <v>3646544.6</v>
      </c>
      <c r="G537" s="25">
        <v>187.31</v>
      </c>
      <c r="H537" s="25">
        <v>29.49</v>
      </c>
    </row>
    <row r="538" spans="1:8" x14ac:dyDescent="0.25">
      <c r="A538" s="61">
        <v>412</v>
      </c>
      <c r="B538" s="61" t="s">
        <v>202</v>
      </c>
      <c r="C538" s="148">
        <v>1946757.19</v>
      </c>
      <c r="D538" s="63">
        <v>12367000</v>
      </c>
      <c r="E538" s="63">
        <v>12367000</v>
      </c>
      <c r="F538" s="148">
        <v>3646544.6</v>
      </c>
      <c r="G538" s="148">
        <v>187.31</v>
      </c>
      <c r="H538" s="148">
        <v>29.49</v>
      </c>
    </row>
    <row r="539" spans="1:8" x14ac:dyDescent="0.25">
      <c r="A539">
        <v>4123</v>
      </c>
      <c r="B539" t="s">
        <v>203</v>
      </c>
      <c r="C539" s="2">
        <v>1031683.69</v>
      </c>
      <c r="F539" s="2">
        <v>997946.6</v>
      </c>
      <c r="G539" s="2">
        <v>96.73</v>
      </c>
      <c r="H539" s="2"/>
    </row>
    <row r="540" spans="1:8" x14ac:dyDescent="0.25">
      <c r="A540">
        <v>4124</v>
      </c>
      <c r="B540" t="s">
        <v>79</v>
      </c>
      <c r="C540" s="2">
        <v>649699.5</v>
      </c>
      <c r="F540" s="1">
        <v>2513058</v>
      </c>
      <c r="G540" s="2">
        <v>386.8</v>
      </c>
      <c r="H540" s="2"/>
    </row>
    <row r="541" spans="1:8" x14ac:dyDescent="0.25">
      <c r="A541">
        <v>4126</v>
      </c>
      <c r="B541" t="s">
        <v>80</v>
      </c>
      <c r="C541" s="1">
        <v>265374</v>
      </c>
      <c r="F541" s="1">
        <v>135540</v>
      </c>
      <c r="G541" s="2">
        <v>51.08</v>
      </c>
      <c r="H541" s="2"/>
    </row>
    <row r="542" spans="1:8" x14ac:dyDescent="0.25">
      <c r="A542" s="30">
        <v>42</v>
      </c>
      <c r="B542" s="30" t="s">
        <v>204</v>
      </c>
      <c r="C542" s="25">
        <v>139026780.25</v>
      </c>
      <c r="D542" s="31">
        <v>177488000</v>
      </c>
      <c r="E542" s="31">
        <v>177488000</v>
      </c>
      <c r="F542" s="25">
        <v>56634075.090000004</v>
      </c>
      <c r="G542" s="25">
        <v>40.74</v>
      </c>
      <c r="H542" s="25">
        <v>31.91</v>
      </c>
    </row>
    <row r="543" spans="1:8" x14ac:dyDescent="0.25">
      <c r="A543" s="61">
        <v>421</v>
      </c>
      <c r="B543" s="61" t="s">
        <v>205</v>
      </c>
      <c r="C543" s="148">
        <v>27430762.09</v>
      </c>
      <c r="D543" s="63">
        <v>79031000</v>
      </c>
      <c r="E543" s="63">
        <v>79031000</v>
      </c>
      <c r="F543" s="148">
        <v>587396.5</v>
      </c>
      <c r="G543" s="62">
        <v>2.14</v>
      </c>
      <c r="H543" s="148">
        <v>0.74</v>
      </c>
    </row>
    <row r="544" spans="1:8" x14ac:dyDescent="0.25">
      <c r="A544">
        <v>4212</v>
      </c>
      <c r="B544" t="s">
        <v>84</v>
      </c>
      <c r="C544" s="2">
        <v>26816985.09</v>
      </c>
      <c r="F544" s="2">
        <v>577840.5</v>
      </c>
      <c r="G544" s="3">
        <v>2.15</v>
      </c>
      <c r="H544" s="2"/>
    </row>
    <row r="545" spans="1:8" x14ac:dyDescent="0.25">
      <c r="A545">
        <v>4214</v>
      </c>
      <c r="B545" t="s">
        <v>104</v>
      </c>
      <c r="C545" s="1">
        <v>613777</v>
      </c>
      <c r="F545" s="1">
        <v>9556</v>
      </c>
      <c r="G545" s="3">
        <v>1.56</v>
      </c>
      <c r="H545" s="2"/>
    </row>
    <row r="546" spans="1:8" x14ac:dyDescent="0.25">
      <c r="A546" s="61">
        <v>422</v>
      </c>
      <c r="B546" s="61" t="s">
        <v>207</v>
      </c>
      <c r="C546" s="148">
        <v>94277994.980000004</v>
      </c>
      <c r="D546" s="63">
        <v>86347000</v>
      </c>
      <c r="E546" s="63">
        <v>86347000</v>
      </c>
      <c r="F546" s="148">
        <v>46792929.390000001</v>
      </c>
      <c r="G546" s="148">
        <v>49.63</v>
      </c>
      <c r="H546" s="148">
        <v>54.19</v>
      </c>
    </row>
    <row r="547" spans="1:8" x14ac:dyDescent="0.25">
      <c r="A547">
        <v>4221</v>
      </c>
      <c r="B547" t="s">
        <v>86</v>
      </c>
      <c r="C547" s="2">
        <v>19339536.510000002</v>
      </c>
      <c r="F547" s="2">
        <v>17995594.640000001</v>
      </c>
      <c r="G547" s="2">
        <v>93.05</v>
      </c>
      <c r="H547" s="2"/>
    </row>
    <row r="548" spans="1:8" x14ac:dyDescent="0.25">
      <c r="A548">
        <v>4222</v>
      </c>
      <c r="B548" t="s">
        <v>105</v>
      </c>
      <c r="C548" s="1">
        <v>2079858</v>
      </c>
      <c r="F548" s="1">
        <v>2172180</v>
      </c>
      <c r="G548" s="2">
        <v>104.44</v>
      </c>
      <c r="H548" s="2"/>
    </row>
    <row r="549" spans="1:8" x14ac:dyDescent="0.25">
      <c r="A549">
        <v>4223</v>
      </c>
      <c r="B549" t="s">
        <v>106</v>
      </c>
      <c r="C549" s="2">
        <v>2953401.79</v>
      </c>
      <c r="F549" s="2">
        <v>2169055.2200000002</v>
      </c>
      <c r="G549" s="2">
        <v>73.44</v>
      </c>
      <c r="H549" s="2"/>
    </row>
    <row r="550" spans="1:8" x14ac:dyDescent="0.25">
      <c r="A550">
        <v>4224</v>
      </c>
      <c r="B550" t="s">
        <v>107</v>
      </c>
      <c r="C550" s="2">
        <v>60425273.07</v>
      </c>
      <c r="F550" s="2">
        <v>14760202.33</v>
      </c>
      <c r="G550" s="2">
        <v>24.43</v>
      </c>
      <c r="H550" s="2"/>
    </row>
    <row r="551" spans="1:8" x14ac:dyDescent="0.25">
      <c r="A551">
        <v>4225</v>
      </c>
      <c r="B551" t="s">
        <v>108</v>
      </c>
      <c r="C551" s="2">
        <v>1557935.02</v>
      </c>
      <c r="F551" s="1">
        <v>1208112</v>
      </c>
      <c r="G551" s="2">
        <v>77.55</v>
      </c>
      <c r="H551" s="2"/>
    </row>
    <row r="552" spans="1:8" x14ac:dyDescent="0.25">
      <c r="A552">
        <v>4226</v>
      </c>
      <c r="B552" t="s">
        <v>109</v>
      </c>
      <c r="C552" s="1">
        <v>2321512</v>
      </c>
      <c r="F552" s="1">
        <v>1657924</v>
      </c>
      <c r="G552" s="2">
        <v>71.42</v>
      </c>
      <c r="H552" s="2"/>
    </row>
    <row r="553" spans="1:8" x14ac:dyDescent="0.25">
      <c r="A553">
        <v>4227</v>
      </c>
      <c r="B553" t="s">
        <v>110</v>
      </c>
      <c r="C553" s="2">
        <v>5600478.5899999999</v>
      </c>
      <c r="F553" s="2">
        <v>6829861.2000000002</v>
      </c>
      <c r="G553" s="2">
        <v>121.95</v>
      </c>
      <c r="H553" s="2"/>
    </row>
    <row r="554" spans="1:8" x14ac:dyDescent="0.25">
      <c r="A554" s="61">
        <v>423</v>
      </c>
      <c r="B554" s="61" t="s">
        <v>208</v>
      </c>
      <c r="C554" s="148">
        <v>6173356.0499999998</v>
      </c>
      <c r="D554" s="63">
        <v>4260000</v>
      </c>
      <c r="E554" s="63">
        <v>4260000</v>
      </c>
      <c r="F554" s="148">
        <v>1524086.45</v>
      </c>
      <c r="G554" s="148">
        <v>24.69</v>
      </c>
      <c r="H554" s="148">
        <v>35.78</v>
      </c>
    </row>
    <row r="555" spans="1:8" x14ac:dyDescent="0.25">
      <c r="A555">
        <v>4231</v>
      </c>
      <c r="B555" t="s">
        <v>112</v>
      </c>
      <c r="C555" s="2">
        <v>6173356.0499999998</v>
      </c>
      <c r="F555" s="2">
        <v>1524086.45</v>
      </c>
      <c r="G555" s="2">
        <v>24.69</v>
      </c>
      <c r="H555" s="2"/>
    </row>
    <row r="556" spans="1:8" x14ac:dyDescent="0.25">
      <c r="A556" s="61">
        <v>424</v>
      </c>
      <c r="B556" s="61" t="s">
        <v>210</v>
      </c>
      <c r="C556" s="148">
        <v>10435646.220000001</v>
      </c>
      <c r="D556" s="63">
        <v>7135000</v>
      </c>
      <c r="E556" s="63">
        <v>7135000</v>
      </c>
      <c r="F556" s="63">
        <v>6780986</v>
      </c>
      <c r="G556" s="148">
        <v>64.98</v>
      </c>
      <c r="H556" s="148">
        <v>95.04</v>
      </c>
    </row>
    <row r="557" spans="1:8" x14ac:dyDescent="0.25">
      <c r="A557">
        <v>4241</v>
      </c>
      <c r="B557" t="s">
        <v>114</v>
      </c>
      <c r="C557" s="2">
        <v>5020230.22</v>
      </c>
      <c r="F557" s="1">
        <v>3385674</v>
      </c>
      <c r="G557" s="2">
        <v>67.44</v>
      </c>
      <c r="H557" s="2"/>
    </row>
    <row r="558" spans="1:8" x14ac:dyDescent="0.25">
      <c r="A558">
        <v>4242</v>
      </c>
      <c r="B558" t="s">
        <v>233</v>
      </c>
      <c r="C558" s="1">
        <v>5000539</v>
      </c>
      <c r="F558" s="1">
        <v>0</v>
      </c>
      <c r="G558" s="3">
        <v>0</v>
      </c>
      <c r="H558" s="2"/>
    </row>
    <row r="559" spans="1:8" x14ac:dyDescent="0.25">
      <c r="A559">
        <v>4243</v>
      </c>
      <c r="B559" t="s">
        <v>211</v>
      </c>
      <c r="C559" s="1">
        <v>0</v>
      </c>
      <c r="F559" s="1">
        <v>3395312</v>
      </c>
      <c r="G559" s="2" t="s">
        <v>239</v>
      </c>
      <c r="H559" s="2"/>
    </row>
    <row r="560" spans="1:8" x14ac:dyDescent="0.25">
      <c r="A560">
        <v>4244</v>
      </c>
      <c r="B560" t="s">
        <v>234</v>
      </c>
      <c r="C560" s="1">
        <v>414877</v>
      </c>
      <c r="F560" s="1">
        <v>0</v>
      </c>
      <c r="G560" s="3">
        <v>0</v>
      </c>
      <c r="H560" s="2" t="s">
        <v>239</v>
      </c>
    </row>
    <row r="561" spans="1:8" x14ac:dyDescent="0.25">
      <c r="A561" s="61">
        <v>425</v>
      </c>
      <c r="B561" s="61" t="s">
        <v>212</v>
      </c>
      <c r="C561" s="63">
        <v>12500</v>
      </c>
      <c r="D561" s="63">
        <v>0</v>
      </c>
      <c r="E561" s="63">
        <v>0</v>
      </c>
      <c r="F561" s="63">
        <v>0</v>
      </c>
      <c r="G561" s="62">
        <v>0</v>
      </c>
      <c r="H561" s="148" t="s">
        <v>239</v>
      </c>
    </row>
    <row r="562" spans="1:8" x14ac:dyDescent="0.25">
      <c r="A562">
        <v>4252</v>
      </c>
      <c r="B562" t="s">
        <v>213</v>
      </c>
      <c r="C562" s="1">
        <v>12500</v>
      </c>
      <c r="F562" s="1">
        <v>0</v>
      </c>
      <c r="G562" s="3">
        <v>0</v>
      </c>
      <c r="H562" s="2" t="s">
        <v>239</v>
      </c>
    </row>
    <row r="563" spans="1:8" x14ac:dyDescent="0.25">
      <c r="A563" s="61">
        <v>426</v>
      </c>
      <c r="B563" s="61" t="s">
        <v>214</v>
      </c>
      <c r="C563" s="148">
        <v>696520.91</v>
      </c>
      <c r="D563" s="63">
        <v>715000</v>
      </c>
      <c r="E563" s="63">
        <v>715000</v>
      </c>
      <c r="F563" s="148">
        <v>948676.75</v>
      </c>
      <c r="G563" s="148">
        <v>136.19999999999999</v>
      </c>
      <c r="H563" s="148">
        <v>132.68</v>
      </c>
    </row>
    <row r="564" spans="1:8" x14ac:dyDescent="0.25">
      <c r="A564">
        <v>4262</v>
      </c>
      <c r="B564" t="s">
        <v>215</v>
      </c>
      <c r="C564" s="2">
        <v>605040.91</v>
      </c>
      <c r="F564" s="2">
        <v>936126.75</v>
      </c>
      <c r="G564" s="2">
        <v>154.72</v>
      </c>
      <c r="H564" s="2"/>
    </row>
    <row r="565" spans="1:8" x14ac:dyDescent="0.25">
      <c r="A565">
        <v>4263</v>
      </c>
      <c r="B565" t="s">
        <v>235</v>
      </c>
      <c r="C565" s="1">
        <v>29740</v>
      </c>
      <c r="F565" s="1">
        <v>0</v>
      </c>
      <c r="G565" s="3">
        <v>0</v>
      </c>
      <c r="H565" s="2" t="s">
        <v>239</v>
      </c>
    </row>
    <row r="566" spans="1:8" x14ac:dyDescent="0.25">
      <c r="A566">
        <v>4264</v>
      </c>
      <c r="B566" t="s">
        <v>216</v>
      </c>
      <c r="C566" s="1">
        <v>61740</v>
      </c>
      <c r="F566" s="1">
        <v>12550</v>
      </c>
      <c r="G566" s="2">
        <v>20.329999999999998</v>
      </c>
      <c r="H566" s="2" t="s">
        <v>239</v>
      </c>
    </row>
    <row r="567" spans="1:8" x14ac:dyDescent="0.25">
      <c r="A567" s="30">
        <v>43</v>
      </c>
      <c r="B567" s="30" t="s">
        <v>236</v>
      </c>
      <c r="C567" s="31">
        <v>97018</v>
      </c>
      <c r="D567" s="31">
        <v>0</v>
      </c>
      <c r="E567" s="31">
        <v>0</v>
      </c>
      <c r="F567" s="31">
        <v>0</v>
      </c>
      <c r="G567" s="32">
        <v>0</v>
      </c>
      <c r="H567" s="25" t="s">
        <v>239</v>
      </c>
    </row>
    <row r="568" spans="1:8" x14ac:dyDescent="0.25">
      <c r="A568" s="61">
        <v>431</v>
      </c>
      <c r="B568" s="61" t="s">
        <v>237</v>
      </c>
      <c r="C568" s="63">
        <v>97018</v>
      </c>
      <c r="D568" s="63">
        <v>0</v>
      </c>
      <c r="E568" s="63">
        <v>0</v>
      </c>
      <c r="F568" s="63">
        <v>0</v>
      </c>
      <c r="G568" s="62">
        <v>0</v>
      </c>
      <c r="H568" s="148" t="s">
        <v>239</v>
      </c>
    </row>
    <row r="569" spans="1:8" x14ac:dyDescent="0.25">
      <c r="A569">
        <v>4312</v>
      </c>
      <c r="B569" t="s">
        <v>116</v>
      </c>
      <c r="C569" s="1">
        <v>97018</v>
      </c>
      <c r="F569" s="1">
        <v>0</v>
      </c>
      <c r="G569" s="3">
        <v>0</v>
      </c>
      <c r="H569" s="2" t="s">
        <v>239</v>
      </c>
    </row>
    <row r="570" spans="1:8" x14ac:dyDescent="0.25">
      <c r="A570" s="30">
        <v>45</v>
      </c>
      <c r="B570" s="30" t="s">
        <v>217</v>
      </c>
      <c r="C570" s="25">
        <v>5372747.8099999996</v>
      </c>
      <c r="D570" s="31">
        <v>51098000</v>
      </c>
      <c r="E570" s="31">
        <v>51098000</v>
      </c>
      <c r="F570" s="25">
        <v>19517457.93</v>
      </c>
      <c r="G570" s="25">
        <v>363.27</v>
      </c>
      <c r="H570" s="25">
        <v>38.200000000000003</v>
      </c>
    </row>
    <row r="571" spans="1:8" x14ac:dyDescent="0.25">
      <c r="A571" s="61">
        <v>451</v>
      </c>
      <c r="B571" s="61" t="s">
        <v>218</v>
      </c>
      <c r="C571" s="148">
        <v>5341836.8099999996</v>
      </c>
      <c r="D571" s="63">
        <v>51098000</v>
      </c>
      <c r="E571" s="63">
        <v>51098000</v>
      </c>
      <c r="F571" s="148">
        <v>19517457.93</v>
      </c>
      <c r="G571" s="148">
        <v>365.37</v>
      </c>
      <c r="H571" s="148">
        <v>38.200000000000003</v>
      </c>
    </row>
    <row r="572" spans="1:8" x14ac:dyDescent="0.25">
      <c r="A572">
        <v>4511</v>
      </c>
      <c r="B572" t="s">
        <v>219</v>
      </c>
      <c r="C572" s="2">
        <v>5341836.8099999996</v>
      </c>
      <c r="F572" s="2">
        <v>19517457.93</v>
      </c>
      <c r="G572" s="2">
        <v>365.37</v>
      </c>
      <c r="H572" s="2"/>
    </row>
    <row r="573" spans="1:8" x14ac:dyDescent="0.25">
      <c r="A573" s="19">
        <v>452</v>
      </c>
      <c r="B573" s="19" t="s">
        <v>220</v>
      </c>
      <c r="C573" s="33">
        <v>28922</v>
      </c>
      <c r="D573" s="33">
        <v>0</v>
      </c>
      <c r="E573" s="33">
        <v>0</v>
      </c>
      <c r="F573" s="33">
        <v>0</v>
      </c>
      <c r="G573" s="34">
        <v>0</v>
      </c>
      <c r="H573" s="20" t="s">
        <v>239</v>
      </c>
    </row>
    <row r="574" spans="1:8" x14ac:dyDescent="0.25">
      <c r="A574" s="150">
        <v>4521</v>
      </c>
      <c r="B574" s="150" t="s">
        <v>221</v>
      </c>
      <c r="C574" s="98">
        <v>28922</v>
      </c>
      <c r="D574" s="98"/>
      <c r="E574" s="98"/>
      <c r="F574" s="98">
        <v>0</v>
      </c>
      <c r="G574" s="151">
        <v>0</v>
      </c>
      <c r="H574" s="152" t="s">
        <v>239</v>
      </c>
    </row>
    <row r="575" spans="1:8" x14ac:dyDescent="0.25">
      <c r="A575" s="61">
        <v>453</v>
      </c>
      <c r="B575" s="61" t="s">
        <v>238</v>
      </c>
      <c r="C575" s="63">
        <v>1989</v>
      </c>
      <c r="D575" s="63">
        <v>0</v>
      </c>
      <c r="E575" s="63">
        <v>0</v>
      </c>
      <c r="F575" s="63">
        <v>0</v>
      </c>
      <c r="G575" s="62">
        <v>0</v>
      </c>
      <c r="H575" s="148" t="s">
        <v>239</v>
      </c>
    </row>
    <row r="576" spans="1:8" x14ac:dyDescent="0.25">
      <c r="A576">
        <v>4531</v>
      </c>
      <c r="B576" t="s">
        <v>238</v>
      </c>
      <c r="C576" s="1">
        <v>1989</v>
      </c>
      <c r="F576" s="1">
        <v>0</v>
      </c>
      <c r="G576" s="3">
        <v>0</v>
      </c>
      <c r="H576" s="2" t="s">
        <v>239</v>
      </c>
    </row>
    <row r="577" spans="1:8" s="9" customFormat="1" x14ac:dyDescent="0.25">
      <c r="A577" s="19"/>
      <c r="B577" s="19" t="s">
        <v>250</v>
      </c>
      <c r="C577" s="33">
        <f>C447+C536</f>
        <v>1963211642.5799999</v>
      </c>
      <c r="D577" s="33">
        <f t="shared" ref="D577:F577" si="4">D447+D536</f>
        <v>1978828000</v>
      </c>
      <c r="E577" s="33">
        <f t="shared" si="4"/>
        <v>1978828000</v>
      </c>
      <c r="F577" s="33">
        <f t="shared" si="4"/>
        <v>2120786230</v>
      </c>
      <c r="G577" s="34">
        <f>F577/C577*100</f>
        <v>108.02636781498096</v>
      </c>
      <c r="H577" s="20">
        <f>F577/E577*100</f>
        <v>107.17385391757142</v>
      </c>
    </row>
    <row r="578" spans="1:8" x14ac:dyDescent="0.25">
      <c r="H578" s="2"/>
    </row>
    <row r="579" spans="1:8" s="4" customFormat="1" ht="30" customHeight="1" x14ac:dyDescent="0.25">
      <c r="A579" s="155" t="s">
        <v>263</v>
      </c>
      <c r="B579" s="156"/>
      <c r="C579" s="156"/>
      <c r="D579" s="156"/>
      <c r="E579" s="156"/>
      <c r="F579" s="156"/>
      <c r="G579" s="156"/>
      <c r="H579" s="156"/>
    </row>
    <row r="580" spans="1:8" s="4" customFormat="1" ht="36.75" customHeight="1" x14ac:dyDescent="0.25">
      <c r="A580" s="8" t="s">
        <v>240</v>
      </c>
      <c r="B580" s="8" t="s">
        <v>241</v>
      </c>
      <c r="C580" s="6" t="s">
        <v>253</v>
      </c>
      <c r="D580" s="6" t="s">
        <v>242</v>
      </c>
      <c r="E580" s="6" t="s">
        <v>243</v>
      </c>
      <c r="F580" s="6" t="s">
        <v>254</v>
      </c>
      <c r="G580" s="6" t="s">
        <v>260</v>
      </c>
      <c r="H580" s="6" t="s">
        <v>261</v>
      </c>
    </row>
    <row r="581" spans="1:8" s="5" customFormat="1" ht="12" customHeight="1" x14ac:dyDescent="0.25">
      <c r="A581" s="36">
        <v>1</v>
      </c>
      <c r="B581" s="37">
        <v>2</v>
      </c>
      <c r="C581" s="7" t="s">
        <v>256</v>
      </c>
      <c r="D581" s="7">
        <v>5</v>
      </c>
      <c r="E581" s="7" t="s">
        <v>257</v>
      </c>
      <c r="F581" s="7" t="s">
        <v>258</v>
      </c>
      <c r="G581" s="7" t="s">
        <v>259</v>
      </c>
      <c r="H581" s="7">
        <v>8</v>
      </c>
    </row>
    <row r="582" spans="1:8" x14ac:dyDescent="0.25">
      <c r="A582" s="27">
        <v>3</v>
      </c>
      <c r="B582" s="27" t="s">
        <v>117</v>
      </c>
      <c r="C582" s="28">
        <v>8428090409.21</v>
      </c>
      <c r="D582" s="29">
        <v>8137611563</v>
      </c>
      <c r="E582" s="29">
        <v>8144244063</v>
      </c>
      <c r="F582" s="28">
        <v>8974924630.3400002</v>
      </c>
      <c r="G582" s="28">
        <v>106.49</v>
      </c>
      <c r="H582" s="28">
        <v>110.2</v>
      </c>
    </row>
    <row r="583" spans="1:8" x14ac:dyDescent="0.25">
      <c r="A583" s="30">
        <v>31</v>
      </c>
      <c r="B583" s="30" t="s">
        <v>118</v>
      </c>
      <c r="C583" s="25">
        <v>2797788519.1500001</v>
      </c>
      <c r="D583" s="31">
        <v>2957636061</v>
      </c>
      <c r="E583" s="31">
        <v>2958654911</v>
      </c>
      <c r="F583" s="25">
        <v>3073160072.75</v>
      </c>
      <c r="G583" s="25">
        <v>109.84</v>
      </c>
      <c r="H583" s="25">
        <v>103.87</v>
      </c>
    </row>
    <row r="584" spans="1:8" x14ac:dyDescent="0.25">
      <c r="A584" s="61">
        <v>311</v>
      </c>
      <c r="B584" s="61" t="s">
        <v>119</v>
      </c>
      <c r="C584" s="148">
        <v>2303337427.6199999</v>
      </c>
      <c r="D584" s="63">
        <v>2462399130</v>
      </c>
      <c r="E584" s="63">
        <v>2462020130</v>
      </c>
      <c r="F584" s="148">
        <v>2573180683.3499999</v>
      </c>
      <c r="G584" s="148">
        <v>111.72</v>
      </c>
      <c r="H584" s="148">
        <v>104.52</v>
      </c>
    </row>
    <row r="585" spans="1:8" x14ac:dyDescent="0.25">
      <c r="A585">
        <v>3111</v>
      </c>
      <c r="B585" t="s">
        <v>120</v>
      </c>
      <c r="C585" s="2">
        <v>2261070820.77</v>
      </c>
      <c r="F585" s="2">
        <v>2527521453.5999999</v>
      </c>
      <c r="G585" s="2">
        <v>111.78</v>
      </c>
      <c r="H585" s="2"/>
    </row>
    <row r="586" spans="1:8" x14ac:dyDescent="0.25">
      <c r="A586">
        <v>3112</v>
      </c>
      <c r="B586" t="s">
        <v>121</v>
      </c>
      <c r="C586" s="2">
        <v>530751.62</v>
      </c>
      <c r="F586" s="2">
        <v>2280401.9300000002</v>
      </c>
      <c r="G586" s="2">
        <v>429.66</v>
      </c>
      <c r="H586" s="2"/>
    </row>
    <row r="587" spans="1:8" x14ac:dyDescent="0.25">
      <c r="A587">
        <v>3113</v>
      </c>
      <c r="B587" t="s">
        <v>122</v>
      </c>
      <c r="C587" s="2">
        <v>16087791.890000001</v>
      </c>
      <c r="F587" s="2">
        <v>14672133.82</v>
      </c>
      <c r="G587" s="2">
        <v>91.2</v>
      </c>
      <c r="H587" s="2"/>
    </row>
    <row r="588" spans="1:8" x14ac:dyDescent="0.25">
      <c r="A588">
        <v>3114</v>
      </c>
      <c r="B588" t="s">
        <v>123</v>
      </c>
      <c r="C588" s="2">
        <v>25648063.34</v>
      </c>
      <c r="F588" s="1">
        <v>28706694</v>
      </c>
      <c r="G588" s="2">
        <v>111.93</v>
      </c>
      <c r="H588" s="2"/>
    </row>
    <row r="589" spans="1:8" x14ac:dyDescent="0.25">
      <c r="A589" s="61">
        <v>312</v>
      </c>
      <c r="B589" s="61" t="s">
        <v>124</v>
      </c>
      <c r="C589" s="148">
        <v>111415485.44</v>
      </c>
      <c r="D589" s="63">
        <v>92669531</v>
      </c>
      <c r="E589" s="63">
        <v>93590081</v>
      </c>
      <c r="F589" s="148">
        <v>97135650.5</v>
      </c>
      <c r="G589" s="148">
        <v>87.18</v>
      </c>
      <c r="H589" s="148">
        <v>103.79</v>
      </c>
    </row>
    <row r="590" spans="1:8" x14ac:dyDescent="0.25">
      <c r="A590">
        <v>3121</v>
      </c>
      <c r="B590" t="s">
        <v>124</v>
      </c>
      <c r="C590" s="2">
        <v>111415485.44</v>
      </c>
      <c r="F590" s="2">
        <v>97135650.5</v>
      </c>
      <c r="G590" s="2">
        <v>87.18</v>
      </c>
      <c r="H590" s="2"/>
    </row>
    <row r="591" spans="1:8" x14ac:dyDescent="0.25">
      <c r="A591" s="61">
        <v>313</v>
      </c>
      <c r="B591" s="61" t="s">
        <v>125</v>
      </c>
      <c r="C591" s="148">
        <v>383035606.08999997</v>
      </c>
      <c r="D591" s="63">
        <v>402567400</v>
      </c>
      <c r="E591" s="63">
        <v>403044700</v>
      </c>
      <c r="F591" s="148">
        <v>402843738.89999998</v>
      </c>
      <c r="G591" s="148">
        <v>105.17</v>
      </c>
      <c r="H591" s="148">
        <v>99.95</v>
      </c>
    </row>
    <row r="592" spans="1:8" x14ac:dyDescent="0.25">
      <c r="A592">
        <v>3131</v>
      </c>
      <c r="B592" t="s">
        <v>126</v>
      </c>
      <c r="C592" s="2">
        <v>5127326.3</v>
      </c>
      <c r="F592" s="1">
        <v>16670293</v>
      </c>
      <c r="G592" s="2">
        <v>325.13</v>
      </c>
      <c r="H592" s="2"/>
    </row>
    <row r="593" spans="1:8" x14ac:dyDescent="0.25">
      <c r="A593">
        <v>3132</v>
      </c>
      <c r="B593" t="s">
        <v>127</v>
      </c>
      <c r="C593" s="2">
        <v>339313593.56</v>
      </c>
      <c r="F593" s="2">
        <v>385395960.85000002</v>
      </c>
      <c r="G593" s="2">
        <v>113.58</v>
      </c>
      <c r="H593" s="2"/>
    </row>
    <row r="594" spans="1:8" x14ac:dyDescent="0.25">
      <c r="A594">
        <v>3133</v>
      </c>
      <c r="B594" t="s">
        <v>128</v>
      </c>
      <c r="C594" s="2">
        <v>38594686.229999997</v>
      </c>
      <c r="F594" s="2">
        <v>777485.05</v>
      </c>
      <c r="G594" s="3">
        <v>2.0099999999999998</v>
      </c>
    </row>
    <row r="595" spans="1:8" x14ac:dyDescent="0.25">
      <c r="A595" s="30">
        <v>32</v>
      </c>
      <c r="B595" s="30" t="s">
        <v>129</v>
      </c>
      <c r="C595" s="25">
        <v>3191703756.23</v>
      </c>
      <c r="D595" s="31">
        <v>3279176364</v>
      </c>
      <c r="E595" s="31">
        <v>3285137714</v>
      </c>
      <c r="F595" s="25">
        <v>3357021754.7399998</v>
      </c>
      <c r="G595" s="25">
        <v>105.18</v>
      </c>
      <c r="H595" s="25">
        <v>102.19</v>
      </c>
    </row>
    <row r="596" spans="1:8" x14ac:dyDescent="0.25">
      <c r="A596" s="61">
        <v>321</v>
      </c>
      <c r="B596" s="61" t="s">
        <v>130</v>
      </c>
      <c r="C596" s="148">
        <v>139819882.44</v>
      </c>
      <c r="D596" s="63">
        <v>137230671</v>
      </c>
      <c r="E596" s="63">
        <v>136125471</v>
      </c>
      <c r="F596" s="148">
        <v>138122052.03999999</v>
      </c>
      <c r="G596" s="148">
        <v>98.79</v>
      </c>
      <c r="H596" s="148">
        <v>101.47</v>
      </c>
    </row>
    <row r="597" spans="1:8" x14ac:dyDescent="0.25">
      <c r="A597">
        <v>3211</v>
      </c>
      <c r="B597" t="s">
        <v>131</v>
      </c>
      <c r="C597" s="2">
        <v>22006652.239999998</v>
      </c>
      <c r="F597" s="2">
        <v>22776078.170000002</v>
      </c>
      <c r="G597" s="2">
        <v>103.5</v>
      </c>
      <c r="H597" s="2"/>
    </row>
    <row r="598" spans="1:8" x14ac:dyDescent="0.25">
      <c r="A598">
        <v>3212</v>
      </c>
      <c r="B598" t="s">
        <v>132</v>
      </c>
      <c r="C598" s="2">
        <v>104565440.22</v>
      </c>
      <c r="F598" s="2">
        <v>102525466.38</v>
      </c>
      <c r="G598" s="2">
        <v>98.05</v>
      </c>
      <c r="H598" s="2"/>
    </row>
    <row r="599" spans="1:8" x14ac:dyDescent="0.25">
      <c r="A599">
        <v>3213</v>
      </c>
      <c r="B599" t="s">
        <v>133</v>
      </c>
      <c r="C599" s="2">
        <v>12306366.98</v>
      </c>
      <c r="F599" s="2">
        <v>11886419.49</v>
      </c>
      <c r="G599" s="2">
        <v>96.59</v>
      </c>
      <c r="H599" s="2"/>
    </row>
    <row r="600" spans="1:8" x14ac:dyDescent="0.25">
      <c r="A600">
        <v>3214</v>
      </c>
      <c r="B600" t="s">
        <v>134</v>
      </c>
      <c r="C600" s="1">
        <v>941423</v>
      </c>
      <c r="F600" s="1">
        <v>934088</v>
      </c>
      <c r="G600" s="2">
        <v>99.22</v>
      </c>
      <c r="H600" s="2"/>
    </row>
    <row r="601" spans="1:8" x14ac:dyDescent="0.25">
      <c r="A601" s="61">
        <v>322</v>
      </c>
      <c r="B601" s="61" t="s">
        <v>135</v>
      </c>
      <c r="C601" s="148">
        <v>713179855.77999997</v>
      </c>
      <c r="D601" s="63">
        <v>666403102</v>
      </c>
      <c r="E601" s="63">
        <v>664214702</v>
      </c>
      <c r="F601" s="148">
        <v>706153332.70000005</v>
      </c>
      <c r="G601" s="148">
        <v>99.01</v>
      </c>
      <c r="H601" s="148">
        <v>106.31</v>
      </c>
    </row>
    <row r="602" spans="1:8" x14ac:dyDescent="0.25">
      <c r="A602">
        <v>3221</v>
      </c>
      <c r="B602" t="s">
        <v>136</v>
      </c>
      <c r="C602" s="2">
        <v>61193880.369999997</v>
      </c>
      <c r="F602" s="2">
        <v>65749445.950000003</v>
      </c>
      <c r="G602" s="2">
        <v>107.44</v>
      </c>
      <c r="H602" s="2"/>
    </row>
    <row r="603" spans="1:8" x14ac:dyDescent="0.25">
      <c r="A603">
        <v>3222</v>
      </c>
      <c r="B603" t="s">
        <v>137</v>
      </c>
      <c r="C603" s="2">
        <v>353169117.58999997</v>
      </c>
      <c r="F603" s="2">
        <v>343429042.57999998</v>
      </c>
      <c r="G603" s="2">
        <v>97.24</v>
      </c>
      <c r="H603" s="2"/>
    </row>
    <row r="604" spans="1:8" x14ac:dyDescent="0.25">
      <c r="A604">
        <v>3223</v>
      </c>
      <c r="B604" t="s">
        <v>138</v>
      </c>
      <c r="C604" s="2">
        <v>256643683.93000001</v>
      </c>
      <c r="F604" s="2">
        <v>251493264.44999999</v>
      </c>
      <c r="G604" s="2">
        <v>97.99</v>
      </c>
      <c r="H604" s="2"/>
    </row>
    <row r="605" spans="1:8" x14ac:dyDescent="0.25">
      <c r="A605">
        <v>3224</v>
      </c>
      <c r="B605" t="s">
        <v>139</v>
      </c>
      <c r="C605" s="2">
        <v>20289406.530000001</v>
      </c>
      <c r="F605" s="2">
        <v>21575500.359999999</v>
      </c>
      <c r="G605" s="2">
        <v>106.34</v>
      </c>
      <c r="H605" s="2"/>
    </row>
    <row r="606" spans="1:8" x14ac:dyDescent="0.25">
      <c r="A606">
        <v>3225</v>
      </c>
      <c r="B606" t="s">
        <v>140</v>
      </c>
      <c r="C606" s="2">
        <v>14735711.6</v>
      </c>
      <c r="F606" s="2">
        <v>15610038.5</v>
      </c>
      <c r="G606" s="2">
        <v>105.93</v>
      </c>
      <c r="H606" s="2"/>
    </row>
    <row r="607" spans="1:8" x14ac:dyDescent="0.25">
      <c r="A607">
        <v>3227</v>
      </c>
      <c r="B607" t="s">
        <v>141</v>
      </c>
      <c r="C607" s="2">
        <v>7148055.7599999998</v>
      </c>
      <c r="F607" s="2">
        <v>8296040.8600000003</v>
      </c>
      <c r="G607" s="2">
        <v>116.06</v>
      </c>
      <c r="H607" s="2"/>
    </row>
    <row r="608" spans="1:8" x14ac:dyDescent="0.25">
      <c r="A608" s="61">
        <v>323</v>
      </c>
      <c r="B608" s="61" t="s">
        <v>142</v>
      </c>
      <c r="C608" s="148">
        <v>2126753055.79</v>
      </c>
      <c r="D608" s="63">
        <v>2297009709</v>
      </c>
      <c r="E608" s="63">
        <v>2305912109</v>
      </c>
      <c r="F608" s="148">
        <v>2330012494.5900002</v>
      </c>
      <c r="G608" s="148">
        <v>109.56</v>
      </c>
      <c r="H608" s="148">
        <v>101.05</v>
      </c>
    </row>
    <row r="609" spans="1:8" x14ac:dyDescent="0.25">
      <c r="A609">
        <v>3231</v>
      </c>
      <c r="B609" t="s">
        <v>143</v>
      </c>
      <c r="C609" s="2">
        <v>51390503.759999998</v>
      </c>
      <c r="F609" s="2">
        <v>51413937.700000003</v>
      </c>
      <c r="G609" s="2">
        <v>100.05</v>
      </c>
      <c r="H609" s="2"/>
    </row>
    <row r="610" spans="1:8" x14ac:dyDescent="0.25">
      <c r="A610">
        <v>3232</v>
      </c>
      <c r="B610" t="s">
        <v>144</v>
      </c>
      <c r="C610" s="2">
        <v>1039843835.54</v>
      </c>
      <c r="F610" s="2">
        <v>1128206319.1800001</v>
      </c>
      <c r="G610" s="2">
        <v>108.5</v>
      </c>
      <c r="H610" s="2"/>
    </row>
    <row r="611" spans="1:8" x14ac:dyDescent="0.25">
      <c r="A611">
        <v>3233</v>
      </c>
      <c r="B611" t="s">
        <v>145</v>
      </c>
      <c r="C611" s="2">
        <v>16064216.390000001</v>
      </c>
      <c r="F611" s="2">
        <v>15279490.039999999</v>
      </c>
      <c r="G611" s="2">
        <v>95.12</v>
      </c>
      <c r="H611" s="2"/>
    </row>
    <row r="612" spans="1:8" x14ac:dyDescent="0.25">
      <c r="A612">
        <v>3234</v>
      </c>
      <c r="B612" t="s">
        <v>146</v>
      </c>
      <c r="C612" s="2">
        <v>156328115.28</v>
      </c>
      <c r="F612" s="2">
        <v>167377014.19</v>
      </c>
      <c r="G612" s="2">
        <v>107.07</v>
      </c>
      <c r="H612" s="2"/>
    </row>
    <row r="613" spans="1:8" x14ac:dyDescent="0.25">
      <c r="A613">
        <v>3235</v>
      </c>
      <c r="B613" t="s">
        <v>147</v>
      </c>
      <c r="C613" s="2">
        <v>512222445.44999999</v>
      </c>
      <c r="F613" s="2">
        <v>533860961.25999999</v>
      </c>
      <c r="G613" s="2">
        <v>104.22</v>
      </c>
      <c r="H613" s="2"/>
    </row>
    <row r="614" spans="1:8" x14ac:dyDescent="0.25">
      <c r="A614">
        <v>3236</v>
      </c>
      <c r="B614" t="s">
        <v>148</v>
      </c>
      <c r="C614" s="2">
        <v>33830410.640000001</v>
      </c>
      <c r="F614" s="2">
        <v>32328365.579999998</v>
      </c>
      <c r="G614" s="2">
        <v>95.56</v>
      </c>
      <c r="H614" s="2"/>
    </row>
    <row r="615" spans="1:8" x14ac:dyDescent="0.25">
      <c r="A615">
        <v>3237</v>
      </c>
      <c r="B615" t="s">
        <v>149</v>
      </c>
      <c r="C615" s="2">
        <v>160550289.78999999</v>
      </c>
      <c r="F615" s="2">
        <v>167314210.69</v>
      </c>
      <c r="G615" s="2">
        <v>104.21</v>
      </c>
      <c r="H615" s="2"/>
    </row>
    <row r="616" spans="1:8" x14ac:dyDescent="0.25">
      <c r="A616">
        <v>3238</v>
      </c>
      <c r="B616" t="s">
        <v>150</v>
      </c>
      <c r="C616" s="2">
        <v>42470531.539999999</v>
      </c>
      <c r="F616" s="2">
        <v>50438470.979999997</v>
      </c>
      <c r="G616" s="2">
        <v>118.76</v>
      </c>
      <c r="H616" s="2"/>
    </row>
    <row r="617" spans="1:8" x14ac:dyDescent="0.25">
      <c r="A617">
        <v>3239</v>
      </c>
      <c r="B617" t="s">
        <v>151</v>
      </c>
      <c r="C617" s="2">
        <v>114052707.40000001</v>
      </c>
      <c r="F617" s="2">
        <v>183793724.97</v>
      </c>
      <c r="G617" s="2">
        <v>161.15</v>
      </c>
      <c r="H617" s="2"/>
    </row>
    <row r="618" spans="1:8" x14ac:dyDescent="0.25">
      <c r="A618" s="61">
        <v>324</v>
      </c>
      <c r="B618" s="61" t="s">
        <v>152</v>
      </c>
      <c r="C618" s="148">
        <v>9533123.0700000003</v>
      </c>
      <c r="D618" s="63">
        <v>5545000</v>
      </c>
      <c r="E618" s="63">
        <v>5507050</v>
      </c>
      <c r="F618" s="148">
        <v>9211189.8399999999</v>
      </c>
      <c r="G618" s="148">
        <v>96.62</v>
      </c>
      <c r="H618" s="148">
        <v>167.26</v>
      </c>
    </row>
    <row r="619" spans="1:8" x14ac:dyDescent="0.25">
      <c r="A619">
        <v>3241</v>
      </c>
      <c r="B619" t="s">
        <v>152</v>
      </c>
      <c r="C619" s="2">
        <v>9533123.0700000003</v>
      </c>
      <c r="F619" s="2">
        <v>9211189.8399999999</v>
      </c>
      <c r="G619" s="2">
        <v>96.62</v>
      </c>
      <c r="H619" s="2"/>
    </row>
    <row r="620" spans="1:8" x14ac:dyDescent="0.25">
      <c r="A620" s="61">
        <v>329</v>
      </c>
      <c r="B620" s="61" t="s">
        <v>153</v>
      </c>
      <c r="C620" s="148">
        <v>202417839.15000001</v>
      </c>
      <c r="D620" s="63">
        <v>172987882</v>
      </c>
      <c r="E620" s="63">
        <v>173378382</v>
      </c>
      <c r="F620" s="148">
        <v>173522685.56999999</v>
      </c>
      <c r="G620" s="148">
        <v>85.72</v>
      </c>
      <c r="H620" s="148">
        <v>100.08</v>
      </c>
    </row>
    <row r="621" spans="1:8" x14ac:dyDescent="0.25">
      <c r="A621">
        <v>3291</v>
      </c>
      <c r="B621" t="s">
        <v>154</v>
      </c>
      <c r="C621" s="2">
        <v>66644593.159999996</v>
      </c>
      <c r="F621" s="2">
        <v>61140838.57</v>
      </c>
      <c r="G621" s="2">
        <v>91.74</v>
      </c>
      <c r="H621" s="2"/>
    </row>
    <row r="622" spans="1:8" x14ac:dyDescent="0.25">
      <c r="A622">
        <v>3292</v>
      </c>
      <c r="B622" t="s">
        <v>155</v>
      </c>
      <c r="C622" s="2">
        <v>15434877.310000001</v>
      </c>
      <c r="F622" s="2">
        <v>16052859.720000001</v>
      </c>
      <c r="G622" s="3">
        <v>104</v>
      </c>
      <c r="H622" s="2"/>
    </row>
    <row r="623" spans="1:8" x14ac:dyDescent="0.25">
      <c r="A623">
        <v>3293</v>
      </c>
      <c r="B623" t="s">
        <v>156</v>
      </c>
      <c r="C623" s="2">
        <v>6282900.4299999997</v>
      </c>
      <c r="F623" s="2">
        <v>7286886.0300000003</v>
      </c>
      <c r="G623" s="2">
        <v>115.98</v>
      </c>
      <c r="H623" s="2"/>
    </row>
    <row r="624" spans="1:8" x14ac:dyDescent="0.25">
      <c r="A624">
        <v>3294</v>
      </c>
      <c r="B624" t="s">
        <v>157</v>
      </c>
      <c r="C624" s="2">
        <v>2492655.4</v>
      </c>
      <c r="F624" s="2">
        <v>2627357.9900000002</v>
      </c>
      <c r="G624" s="2">
        <v>105.4</v>
      </c>
      <c r="H624" s="2"/>
    </row>
    <row r="625" spans="1:8" x14ac:dyDescent="0.25">
      <c r="A625">
        <v>3295</v>
      </c>
      <c r="B625" t="s">
        <v>158</v>
      </c>
      <c r="C625" s="2">
        <v>7633649.4699999997</v>
      </c>
      <c r="F625" s="2">
        <v>11353090.33</v>
      </c>
      <c r="G625" s="2">
        <v>148.72</v>
      </c>
      <c r="H625" s="2"/>
    </row>
    <row r="626" spans="1:8" x14ac:dyDescent="0.25">
      <c r="A626">
        <v>3296</v>
      </c>
      <c r="B626" t="s">
        <v>223</v>
      </c>
      <c r="C626" s="1">
        <v>4060450</v>
      </c>
      <c r="F626" s="1">
        <v>970373</v>
      </c>
      <c r="G626" s="3">
        <v>23.9</v>
      </c>
      <c r="H626" s="2"/>
    </row>
    <row r="627" spans="1:8" x14ac:dyDescent="0.25">
      <c r="A627">
        <v>3299</v>
      </c>
      <c r="B627" t="s">
        <v>153</v>
      </c>
      <c r="C627" s="2">
        <v>99868713.379999995</v>
      </c>
      <c r="F627" s="2">
        <v>74091279.930000007</v>
      </c>
      <c r="G627" s="2">
        <v>74.19</v>
      </c>
      <c r="H627" s="2"/>
    </row>
    <row r="628" spans="1:8" x14ac:dyDescent="0.25">
      <c r="A628" s="30">
        <v>34</v>
      </c>
      <c r="B628" s="30" t="s">
        <v>159</v>
      </c>
      <c r="C628" s="25">
        <v>140536237.21000001</v>
      </c>
      <c r="D628" s="31">
        <v>70629560</v>
      </c>
      <c r="E628" s="31">
        <v>71120060</v>
      </c>
      <c r="F628" s="25">
        <v>67895092.510000005</v>
      </c>
      <c r="G628" s="25">
        <v>48.31</v>
      </c>
      <c r="H628" s="25">
        <v>95.47</v>
      </c>
    </row>
    <row r="629" spans="1:8" x14ac:dyDescent="0.25">
      <c r="A629" s="61">
        <v>342</v>
      </c>
      <c r="B629" s="61" t="s">
        <v>160</v>
      </c>
      <c r="C629" s="148">
        <v>58585332.759999998</v>
      </c>
      <c r="D629" s="63">
        <v>51910000</v>
      </c>
      <c r="E629" s="63">
        <v>51869500</v>
      </c>
      <c r="F629" s="148">
        <v>51360447.899999999</v>
      </c>
      <c r="G629" s="148">
        <v>87.67</v>
      </c>
      <c r="H629" s="148">
        <v>99.02</v>
      </c>
    </row>
    <row r="630" spans="1:8" x14ac:dyDescent="0.25">
      <c r="A630">
        <v>3422</v>
      </c>
      <c r="B630" t="s">
        <v>224</v>
      </c>
      <c r="C630" s="1">
        <v>10876</v>
      </c>
      <c r="F630" s="1">
        <v>6006</v>
      </c>
      <c r="G630" s="2">
        <v>55.22</v>
      </c>
      <c r="H630" s="2"/>
    </row>
    <row r="631" spans="1:8" x14ac:dyDescent="0.25">
      <c r="A631">
        <v>3423</v>
      </c>
      <c r="B631" t="s">
        <v>161</v>
      </c>
      <c r="C631" s="2">
        <v>58513961.759999998</v>
      </c>
      <c r="F631" s="2">
        <v>51306018.899999999</v>
      </c>
      <c r="G631" s="2">
        <v>87.68</v>
      </c>
      <c r="H631" s="2"/>
    </row>
    <row r="632" spans="1:8" x14ac:dyDescent="0.25">
      <c r="A632">
        <v>3427</v>
      </c>
      <c r="B632" t="s">
        <v>225</v>
      </c>
      <c r="C632" s="1">
        <v>60495</v>
      </c>
      <c r="F632" s="1">
        <v>48423</v>
      </c>
      <c r="G632" s="2">
        <v>80.040000000000006</v>
      </c>
      <c r="H632" s="2"/>
    </row>
    <row r="633" spans="1:8" x14ac:dyDescent="0.25">
      <c r="A633" s="61">
        <v>343</v>
      </c>
      <c r="B633" s="61" t="s">
        <v>162</v>
      </c>
      <c r="C633" s="148">
        <v>81950904.450000003</v>
      </c>
      <c r="D633" s="63">
        <v>18719560</v>
      </c>
      <c r="E633" s="63">
        <v>19250560</v>
      </c>
      <c r="F633" s="148">
        <v>16534644.609999999</v>
      </c>
      <c r="G633" s="148">
        <v>20.18</v>
      </c>
      <c r="H633" s="148">
        <v>85.89</v>
      </c>
    </row>
    <row r="634" spans="1:8" x14ac:dyDescent="0.25">
      <c r="A634">
        <v>3431</v>
      </c>
      <c r="B634" t="s">
        <v>163</v>
      </c>
      <c r="C634" s="2">
        <v>52634328.240000002</v>
      </c>
      <c r="F634" s="2">
        <v>7482880.1100000003</v>
      </c>
      <c r="G634" s="2">
        <v>14.22</v>
      </c>
      <c r="H634" s="2"/>
    </row>
    <row r="635" spans="1:8" x14ac:dyDescent="0.25">
      <c r="A635">
        <v>3432</v>
      </c>
      <c r="B635" t="s">
        <v>164</v>
      </c>
      <c r="C635" s="2">
        <v>180254.88</v>
      </c>
      <c r="F635" s="2">
        <v>173907.61</v>
      </c>
      <c r="G635" s="2">
        <v>96.48</v>
      </c>
      <c r="H635" s="2"/>
    </row>
    <row r="636" spans="1:8" x14ac:dyDescent="0.25">
      <c r="A636">
        <v>3433</v>
      </c>
      <c r="B636" t="s">
        <v>165</v>
      </c>
      <c r="C636" s="2">
        <v>27349574.780000001</v>
      </c>
      <c r="F636" s="2">
        <v>6026333.9400000004</v>
      </c>
      <c r="G636" s="3">
        <v>22.03</v>
      </c>
      <c r="H636" s="2"/>
    </row>
    <row r="637" spans="1:8" x14ac:dyDescent="0.25">
      <c r="A637">
        <v>3434</v>
      </c>
      <c r="B637" t="s">
        <v>166</v>
      </c>
      <c r="C637" s="2">
        <v>1786746.55</v>
      </c>
      <c r="F637" s="2">
        <v>2851522.95</v>
      </c>
      <c r="G637" s="2">
        <v>159.59</v>
      </c>
      <c r="H637" s="2"/>
    </row>
    <row r="638" spans="1:8" x14ac:dyDescent="0.25">
      <c r="A638" s="30">
        <v>35</v>
      </c>
      <c r="B638" s="30" t="s">
        <v>167</v>
      </c>
      <c r="C638" s="25">
        <v>734603306.75</v>
      </c>
      <c r="D638" s="31">
        <v>566241000</v>
      </c>
      <c r="E638" s="31">
        <v>565323000</v>
      </c>
      <c r="F638" s="25">
        <v>836995078.27999997</v>
      </c>
      <c r="G638" s="25">
        <v>113.94</v>
      </c>
      <c r="H638" s="25">
        <v>148.06</v>
      </c>
    </row>
    <row r="639" spans="1:8" x14ac:dyDescent="0.25">
      <c r="A639" s="61">
        <v>351</v>
      </c>
      <c r="B639" s="61" t="s">
        <v>168</v>
      </c>
      <c r="C639" s="148">
        <v>698045312.44000006</v>
      </c>
      <c r="D639" s="63">
        <v>523436000</v>
      </c>
      <c r="E639" s="63">
        <v>524036000</v>
      </c>
      <c r="F639" s="148">
        <v>801265491.16999996</v>
      </c>
      <c r="G639" s="148">
        <v>114.79</v>
      </c>
      <c r="H639" s="148">
        <v>152.9</v>
      </c>
    </row>
    <row r="640" spans="1:8" x14ac:dyDescent="0.25">
      <c r="A640">
        <v>3512</v>
      </c>
      <c r="B640" t="s">
        <v>168</v>
      </c>
      <c r="C640" s="2">
        <v>698045312.44000006</v>
      </c>
      <c r="F640" s="2">
        <v>801265491.16999996</v>
      </c>
      <c r="G640" s="2">
        <v>114.79</v>
      </c>
      <c r="H640" s="2"/>
    </row>
    <row r="641" spans="1:8" x14ac:dyDescent="0.25">
      <c r="A641" s="61">
        <v>352</v>
      </c>
      <c r="B641" s="61" t="s">
        <v>169</v>
      </c>
      <c r="C641" s="148">
        <v>36239007.310000002</v>
      </c>
      <c r="D641" s="63">
        <v>42805000</v>
      </c>
      <c r="E641" s="63">
        <v>41287000</v>
      </c>
      <c r="F641" s="148">
        <v>35397838.109999999</v>
      </c>
      <c r="G641" s="148">
        <v>97.68</v>
      </c>
      <c r="H641" s="148">
        <v>85.74</v>
      </c>
    </row>
    <row r="642" spans="1:8" x14ac:dyDescent="0.25">
      <c r="A642">
        <v>3522</v>
      </c>
      <c r="B642" t="s">
        <v>170</v>
      </c>
      <c r="C642" s="2">
        <v>20277239.440000001</v>
      </c>
      <c r="F642" s="2">
        <v>19486078.399999999</v>
      </c>
      <c r="G642" s="2">
        <v>96.1</v>
      </c>
      <c r="H642" s="2"/>
    </row>
    <row r="643" spans="1:8" x14ac:dyDescent="0.25">
      <c r="A643">
        <v>3523</v>
      </c>
      <c r="B643" t="s">
        <v>171</v>
      </c>
      <c r="C643" s="2">
        <v>15961767.869999999</v>
      </c>
      <c r="F643" s="2">
        <v>15911759.710000001</v>
      </c>
      <c r="G643" s="2">
        <v>99.69</v>
      </c>
      <c r="H643" s="2"/>
    </row>
    <row r="644" spans="1:8" x14ac:dyDescent="0.25">
      <c r="A644" s="61">
        <v>353</v>
      </c>
      <c r="B644" s="61" t="s">
        <v>226</v>
      </c>
      <c r="C644" s="63">
        <v>318987</v>
      </c>
      <c r="D644" s="63">
        <v>0</v>
      </c>
      <c r="E644" s="63">
        <v>0</v>
      </c>
      <c r="F644" s="63">
        <v>331749</v>
      </c>
      <c r="G644" s="62">
        <v>104</v>
      </c>
      <c r="H644" s="148" t="s">
        <v>239</v>
      </c>
    </row>
    <row r="645" spans="1:8" x14ac:dyDescent="0.25">
      <c r="A645">
        <v>3531</v>
      </c>
      <c r="B645" t="s">
        <v>226</v>
      </c>
      <c r="C645" s="1">
        <v>318987</v>
      </c>
      <c r="F645" s="1">
        <v>331749</v>
      </c>
      <c r="G645" s="3">
        <v>104</v>
      </c>
      <c r="H645" s="2" t="s">
        <v>239</v>
      </c>
    </row>
    <row r="646" spans="1:8" x14ac:dyDescent="0.25">
      <c r="A646" s="30">
        <v>36</v>
      </c>
      <c r="B646" s="30" t="s">
        <v>172</v>
      </c>
      <c r="C646" s="25">
        <v>71693404.090000004</v>
      </c>
      <c r="D646" s="31">
        <v>50157500</v>
      </c>
      <c r="E646" s="31">
        <v>50347500</v>
      </c>
      <c r="F646" s="25">
        <v>61236454.049999997</v>
      </c>
      <c r="G646" s="25">
        <v>85.41</v>
      </c>
      <c r="H646" s="25">
        <v>121.63</v>
      </c>
    </row>
    <row r="647" spans="1:8" x14ac:dyDescent="0.25">
      <c r="A647" s="61">
        <v>361</v>
      </c>
      <c r="B647" s="61" t="s">
        <v>227</v>
      </c>
      <c r="C647" s="63">
        <v>0</v>
      </c>
      <c r="D647" s="63">
        <v>0</v>
      </c>
      <c r="E647" s="63">
        <v>0</v>
      </c>
      <c r="F647" s="63">
        <v>509296</v>
      </c>
      <c r="G647" s="148" t="s">
        <v>239</v>
      </c>
      <c r="H647" s="148" t="s">
        <v>239</v>
      </c>
    </row>
    <row r="648" spans="1:8" x14ac:dyDescent="0.25">
      <c r="A648">
        <v>3611</v>
      </c>
      <c r="B648" t="s">
        <v>228</v>
      </c>
      <c r="C648" s="1">
        <v>0</v>
      </c>
      <c r="F648" s="1">
        <v>509296</v>
      </c>
      <c r="G648" s="2" t="s">
        <v>239</v>
      </c>
      <c r="H648" s="2" t="s">
        <v>239</v>
      </c>
    </row>
    <row r="649" spans="1:8" x14ac:dyDescent="0.25">
      <c r="A649" s="61">
        <v>362</v>
      </c>
      <c r="B649" s="61" t="s">
        <v>173</v>
      </c>
      <c r="C649" s="148">
        <v>39476.639999999999</v>
      </c>
      <c r="D649" s="63">
        <v>0</v>
      </c>
      <c r="E649" s="63">
        <v>0</v>
      </c>
      <c r="F649" s="63">
        <v>0</v>
      </c>
      <c r="G649" s="62">
        <v>0</v>
      </c>
      <c r="H649" s="148" t="s">
        <v>239</v>
      </c>
    </row>
    <row r="650" spans="1:8" x14ac:dyDescent="0.25">
      <c r="A650">
        <v>3621</v>
      </c>
      <c r="B650" s="18" t="s">
        <v>174</v>
      </c>
      <c r="C650" s="2">
        <v>39476.639999999999</v>
      </c>
      <c r="F650" s="1">
        <v>0</v>
      </c>
      <c r="G650" s="3">
        <v>0</v>
      </c>
      <c r="H650" s="2" t="s">
        <v>239</v>
      </c>
    </row>
    <row r="651" spans="1:8" x14ac:dyDescent="0.25">
      <c r="A651" s="61">
        <v>363</v>
      </c>
      <c r="B651" s="61" t="s">
        <v>175</v>
      </c>
      <c r="C651" s="148">
        <v>48910712.450000003</v>
      </c>
      <c r="D651" s="63">
        <v>49282500</v>
      </c>
      <c r="E651" s="63">
        <v>49472500</v>
      </c>
      <c r="F651" s="148">
        <v>48923238.119999997</v>
      </c>
      <c r="G651" s="148">
        <v>100.03</v>
      </c>
      <c r="H651" s="148">
        <v>98.89</v>
      </c>
    </row>
    <row r="652" spans="1:8" x14ac:dyDescent="0.25">
      <c r="A652">
        <v>3631</v>
      </c>
      <c r="B652" t="s">
        <v>176</v>
      </c>
      <c r="C652" s="2">
        <v>48760712.450000003</v>
      </c>
      <c r="F652" s="2">
        <v>48918057.119999997</v>
      </c>
      <c r="G652" s="2">
        <v>100.32</v>
      </c>
      <c r="H652" s="2"/>
    </row>
    <row r="653" spans="1:8" x14ac:dyDescent="0.25">
      <c r="A653">
        <v>3632</v>
      </c>
      <c r="B653" t="s">
        <v>177</v>
      </c>
      <c r="C653" s="1">
        <v>150000</v>
      </c>
      <c r="F653" s="1">
        <v>5181</v>
      </c>
      <c r="G653" s="3">
        <v>3.45</v>
      </c>
    </row>
    <row r="654" spans="1:8" x14ac:dyDescent="0.25">
      <c r="A654" s="61">
        <v>366</v>
      </c>
      <c r="B654" s="61" t="s">
        <v>178</v>
      </c>
      <c r="C654" s="63">
        <v>22545263</v>
      </c>
      <c r="D654" s="63">
        <v>0</v>
      </c>
      <c r="E654" s="63">
        <v>0</v>
      </c>
      <c r="F654" s="63">
        <v>11373370</v>
      </c>
      <c r="G654" s="148">
        <v>50.45</v>
      </c>
      <c r="H654" s="148" t="s">
        <v>239</v>
      </c>
    </row>
    <row r="655" spans="1:8" x14ac:dyDescent="0.25">
      <c r="A655">
        <v>3661</v>
      </c>
      <c r="B655" t="s">
        <v>229</v>
      </c>
      <c r="C655" s="1">
        <v>8826415</v>
      </c>
      <c r="F655" s="1">
        <v>11270328</v>
      </c>
      <c r="G655" s="2">
        <v>127.69</v>
      </c>
      <c r="H655" s="2" t="s">
        <v>239</v>
      </c>
    </row>
    <row r="656" spans="1:8" x14ac:dyDescent="0.25">
      <c r="A656">
        <v>3662</v>
      </c>
      <c r="B656" t="s">
        <v>179</v>
      </c>
      <c r="C656" s="1">
        <v>13718848</v>
      </c>
      <c r="F656" s="1">
        <v>103042</v>
      </c>
      <c r="G656" s="2">
        <v>0.75</v>
      </c>
      <c r="H656" s="2" t="s">
        <v>239</v>
      </c>
    </row>
    <row r="657" spans="1:8" x14ac:dyDescent="0.25">
      <c r="A657" s="61">
        <v>368</v>
      </c>
      <c r="B657" s="61" t="s">
        <v>31</v>
      </c>
      <c r="C657" s="63">
        <v>197952</v>
      </c>
      <c r="D657" s="63">
        <v>875000</v>
      </c>
      <c r="E657" s="63">
        <v>875000</v>
      </c>
      <c r="F657" s="148">
        <v>430549.93</v>
      </c>
      <c r="G657" s="148">
        <v>217.5</v>
      </c>
      <c r="H657" s="148">
        <v>49.21</v>
      </c>
    </row>
    <row r="658" spans="1:8" x14ac:dyDescent="0.25">
      <c r="A658">
        <v>3681</v>
      </c>
      <c r="B658" t="s">
        <v>32</v>
      </c>
      <c r="C658" s="1">
        <v>197952</v>
      </c>
      <c r="F658" s="2">
        <v>430549.93</v>
      </c>
      <c r="G658" s="2">
        <v>217.5</v>
      </c>
      <c r="H658" s="2"/>
    </row>
    <row r="659" spans="1:8" x14ac:dyDescent="0.25">
      <c r="A659">
        <v>3682</v>
      </c>
      <c r="B659" t="s">
        <v>33</v>
      </c>
      <c r="C659" s="1">
        <v>0</v>
      </c>
      <c r="F659" s="1">
        <v>0</v>
      </c>
      <c r="G659" s="2" t="s">
        <v>239</v>
      </c>
    </row>
    <row r="660" spans="1:8" x14ac:dyDescent="0.25">
      <c r="A660" s="30">
        <v>37</v>
      </c>
      <c r="B660" s="30" t="s">
        <v>180</v>
      </c>
      <c r="C660" s="25">
        <v>727525764.94000006</v>
      </c>
      <c r="D660" s="31">
        <v>686784078</v>
      </c>
      <c r="E660" s="31">
        <v>688752378</v>
      </c>
      <c r="F660" s="25">
        <v>789212117.03999996</v>
      </c>
      <c r="G660" s="25">
        <v>108.48</v>
      </c>
      <c r="H660" s="25">
        <v>114.59</v>
      </c>
    </row>
    <row r="661" spans="1:8" x14ac:dyDescent="0.25">
      <c r="A661" s="61">
        <v>371</v>
      </c>
      <c r="B661" s="61" t="s">
        <v>181</v>
      </c>
      <c r="C661" s="63">
        <v>0</v>
      </c>
      <c r="D661" s="63">
        <v>403000</v>
      </c>
      <c r="E661" s="63">
        <v>403000</v>
      </c>
      <c r="F661" s="148">
        <v>379828.71</v>
      </c>
      <c r="G661" s="148" t="s">
        <v>239</v>
      </c>
      <c r="H661" s="148">
        <v>94.25</v>
      </c>
    </row>
    <row r="662" spans="1:8" x14ac:dyDescent="0.25">
      <c r="A662">
        <v>3712</v>
      </c>
      <c r="B662" t="s">
        <v>230</v>
      </c>
      <c r="C662" s="1">
        <v>0</v>
      </c>
      <c r="F662" s="1">
        <v>0</v>
      </c>
      <c r="G662" s="2" t="s">
        <v>239</v>
      </c>
    </row>
    <row r="663" spans="1:8" x14ac:dyDescent="0.25">
      <c r="A663">
        <v>3713</v>
      </c>
      <c r="B663" t="s">
        <v>182</v>
      </c>
      <c r="C663" s="1">
        <v>0</v>
      </c>
      <c r="F663" s="2">
        <v>379828.71</v>
      </c>
      <c r="G663" s="2" t="s">
        <v>239</v>
      </c>
      <c r="H663" s="2"/>
    </row>
    <row r="664" spans="1:8" x14ac:dyDescent="0.25">
      <c r="A664" s="61">
        <v>372</v>
      </c>
      <c r="B664" s="61" t="s">
        <v>183</v>
      </c>
      <c r="C664" s="148">
        <v>727525764.94000006</v>
      </c>
      <c r="D664" s="63">
        <v>686381078</v>
      </c>
      <c r="E664" s="63">
        <v>688349378</v>
      </c>
      <c r="F664" s="148">
        <v>788832288.33000004</v>
      </c>
      <c r="G664" s="148">
        <v>108.43</v>
      </c>
      <c r="H664" s="148">
        <v>114.6</v>
      </c>
    </row>
    <row r="665" spans="1:8" x14ac:dyDescent="0.25">
      <c r="A665">
        <v>3721</v>
      </c>
      <c r="B665" t="s">
        <v>184</v>
      </c>
      <c r="C665" s="2">
        <v>466604295.51999998</v>
      </c>
      <c r="F665" s="2">
        <v>548803585.19000006</v>
      </c>
      <c r="G665" s="2">
        <v>117.62</v>
      </c>
      <c r="H665" s="2"/>
    </row>
    <row r="666" spans="1:8" x14ac:dyDescent="0.25">
      <c r="A666">
        <v>3722</v>
      </c>
      <c r="B666" t="s">
        <v>185</v>
      </c>
      <c r="C666" s="2">
        <v>260900038.41999999</v>
      </c>
      <c r="F666" s="2">
        <v>240007083.13999999</v>
      </c>
      <c r="G666" s="2">
        <v>91.99</v>
      </c>
      <c r="H666" s="2"/>
    </row>
    <row r="667" spans="1:8" x14ac:dyDescent="0.25">
      <c r="A667">
        <v>3723</v>
      </c>
      <c r="B667" t="s">
        <v>186</v>
      </c>
      <c r="C667" s="1">
        <v>21431</v>
      </c>
      <c r="F667" s="1">
        <v>21620</v>
      </c>
      <c r="G667" s="2">
        <v>100.88</v>
      </c>
      <c r="H667" s="2"/>
    </row>
    <row r="668" spans="1:8" x14ac:dyDescent="0.25">
      <c r="A668" s="30">
        <v>38</v>
      </c>
      <c r="B668" s="30" t="s">
        <v>187</v>
      </c>
      <c r="C668" s="25">
        <v>764239420.84000003</v>
      </c>
      <c r="D668" s="31">
        <v>526987000</v>
      </c>
      <c r="E668" s="31">
        <v>524908500</v>
      </c>
      <c r="F668" s="25">
        <v>789404060.97000003</v>
      </c>
      <c r="G668" s="25">
        <v>103.29</v>
      </c>
      <c r="H668" s="25">
        <v>150.38999999999999</v>
      </c>
    </row>
    <row r="669" spans="1:8" x14ac:dyDescent="0.25">
      <c r="A669" s="61">
        <v>381</v>
      </c>
      <c r="B669" s="61" t="s">
        <v>67</v>
      </c>
      <c r="C669" s="148">
        <v>454602596.69999999</v>
      </c>
      <c r="D669" s="63">
        <v>453323000</v>
      </c>
      <c r="E669" s="63">
        <v>451375750</v>
      </c>
      <c r="F669" s="148">
        <v>436389418.05000001</v>
      </c>
      <c r="G669" s="148">
        <v>95.99</v>
      </c>
      <c r="H669" s="148">
        <v>96.68</v>
      </c>
    </row>
    <row r="670" spans="1:8" x14ac:dyDescent="0.25">
      <c r="A670">
        <v>3811</v>
      </c>
      <c r="B670" t="s">
        <v>188</v>
      </c>
      <c r="C670" s="2">
        <v>453914999.69999999</v>
      </c>
      <c r="F670" s="2">
        <v>435772485.37</v>
      </c>
      <c r="G670" s="3">
        <v>96</v>
      </c>
      <c r="H670" s="2"/>
    </row>
    <row r="671" spans="1:8" x14ac:dyDescent="0.25">
      <c r="A671">
        <v>3812</v>
      </c>
      <c r="B671" t="s">
        <v>231</v>
      </c>
      <c r="C671" s="1">
        <v>11645</v>
      </c>
      <c r="F671" s="1">
        <v>17928</v>
      </c>
      <c r="G671" s="2">
        <v>153.94999999999999</v>
      </c>
      <c r="H671" s="2"/>
    </row>
    <row r="672" spans="1:8" x14ac:dyDescent="0.25">
      <c r="A672">
        <v>3813</v>
      </c>
      <c r="B672" t="s">
        <v>189</v>
      </c>
      <c r="C672" s="1">
        <v>675952</v>
      </c>
      <c r="F672" s="2">
        <v>599004.68000000005</v>
      </c>
      <c r="G672" s="2">
        <v>88.62</v>
      </c>
      <c r="H672" s="2"/>
    </row>
    <row r="673" spans="1:8" x14ac:dyDescent="0.25">
      <c r="A673" s="61">
        <v>382</v>
      </c>
      <c r="B673" s="61" t="s">
        <v>68</v>
      </c>
      <c r="C673" s="148">
        <v>36542007.280000001</v>
      </c>
      <c r="D673" s="63">
        <v>38657000</v>
      </c>
      <c r="E673" s="63">
        <v>38525750</v>
      </c>
      <c r="F673" s="148">
        <v>35364012.390000001</v>
      </c>
      <c r="G673" s="148">
        <v>96.78</v>
      </c>
      <c r="H673" s="148">
        <v>91.79</v>
      </c>
    </row>
    <row r="674" spans="1:8" x14ac:dyDescent="0.25">
      <c r="A674">
        <v>3821</v>
      </c>
      <c r="B674" t="s">
        <v>190</v>
      </c>
      <c r="C674" s="2">
        <v>5863318.79</v>
      </c>
      <c r="F674" s="1">
        <v>6308536</v>
      </c>
      <c r="G674" s="2">
        <v>107.59</v>
      </c>
      <c r="H674" s="2"/>
    </row>
    <row r="675" spans="1:8" x14ac:dyDescent="0.25">
      <c r="A675">
        <v>3822</v>
      </c>
      <c r="B675" t="s">
        <v>191</v>
      </c>
      <c r="C675" s="2">
        <v>30678688.489999998</v>
      </c>
      <c r="F675" s="2">
        <v>29055476.390000001</v>
      </c>
      <c r="G675" s="2">
        <v>94.71</v>
      </c>
      <c r="H675" s="2"/>
    </row>
    <row r="676" spans="1:8" x14ac:dyDescent="0.25">
      <c r="A676" s="61">
        <v>383</v>
      </c>
      <c r="B676" s="61" t="s">
        <v>192</v>
      </c>
      <c r="C676" s="148">
        <v>27795813.41</v>
      </c>
      <c r="D676" s="63">
        <v>21107000</v>
      </c>
      <c r="E676" s="63">
        <v>21107000</v>
      </c>
      <c r="F676" s="148">
        <v>39140814.850000001</v>
      </c>
      <c r="G676" s="148">
        <v>140.82</v>
      </c>
      <c r="H676" s="148">
        <v>185.44</v>
      </c>
    </row>
    <row r="677" spans="1:8" x14ac:dyDescent="0.25">
      <c r="A677">
        <v>3831</v>
      </c>
      <c r="B677" t="s">
        <v>193</v>
      </c>
      <c r="C677" s="2">
        <v>27155708.41</v>
      </c>
      <c r="F677" s="2">
        <v>32312294.649999999</v>
      </c>
      <c r="G677" s="2">
        <v>118.99</v>
      </c>
      <c r="H677" s="2"/>
    </row>
    <row r="678" spans="1:8" x14ac:dyDescent="0.25">
      <c r="A678">
        <v>3833</v>
      </c>
      <c r="B678" t="s">
        <v>232</v>
      </c>
      <c r="C678" s="1">
        <v>192926</v>
      </c>
      <c r="F678" s="1">
        <v>260659</v>
      </c>
      <c r="G678" s="2">
        <v>135.11000000000001</v>
      </c>
      <c r="H678" s="2"/>
    </row>
    <row r="679" spans="1:8" x14ac:dyDescent="0.25">
      <c r="A679">
        <v>3834</v>
      </c>
      <c r="B679" t="s">
        <v>194</v>
      </c>
      <c r="C679" s="1">
        <v>317083</v>
      </c>
      <c r="F679" s="1">
        <v>69860</v>
      </c>
      <c r="G679" s="3">
        <v>22.03</v>
      </c>
      <c r="H679" s="2"/>
    </row>
    <row r="680" spans="1:8" x14ac:dyDescent="0.25">
      <c r="A680">
        <v>3835</v>
      </c>
      <c r="B680" t="s">
        <v>195</v>
      </c>
      <c r="C680" s="1">
        <v>130096</v>
      </c>
      <c r="F680" s="2">
        <v>6498001.2000000002</v>
      </c>
      <c r="G680" s="2">
        <v>4994.7700000000004</v>
      </c>
      <c r="H680" s="2"/>
    </row>
    <row r="681" spans="1:8" x14ac:dyDescent="0.25">
      <c r="A681" s="61">
        <v>386</v>
      </c>
      <c r="B681" s="61" t="s">
        <v>196</v>
      </c>
      <c r="C681" s="148">
        <v>245299003.44999999</v>
      </c>
      <c r="D681" s="63">
        <v>13900000</v>
      </c>
      <c r="E681" s="63">
        <v>13900000</v>
      </c>
      <c r="F681" s="148">
        <v>278509815.68000001</v>
      </c>
      <c r="G681" s="148">
        <v>113.54</v>
      </c>
      <c r="H681" s="148">
        <v>2003.67</v>
      </c>
    </row>
    <row r="682" spans="1:8" x14ac:dyDescent="0.25">
      <c r="A682">
        <v>3861</v>
      </c>
      <c r="B682" t="s">
        <v>197</v>
      </c>
      <c r="C682" s="2">
        <v>21601827.280000001</v>
      </c>
      <c r="F682" s="2">
        <v>13827135.67</v>
      </c>
      <c r="G682" s="2">
        <v>64.010000000000005</v>
      </c>
      <c r="H682" s="2"/>
    </row>
    <row r="683" spans="1:8" x14ac:dyDescent="0.25">
      <c r="A683">
        <v>3862</v>
      </c>
      <c r="B683" t="s">
        <v>198</v>
      </c>
      <c r="C683" s="2">
        <v>223697176.16999999</v>
      </c>
      <c r="F683" s="2">
        <v>264682680.00999999</v>
      </c>
      <c r="G683" s="2">
        <v>118.32</v>
      </c>
      <c r="H683" s="2" t="s">
        <v>239</v>
      </c>
    </row>
    <row r="684" spans="1:8" x14ac:dyDescent="0.25">
      <c r="A684" s="27">
        <v>4</v>
      </c>
      <c r="B684" s="27" t="s">
        <v>199</v>
      </c>
      <c r="C684" s="28">
        <v>1102326550.3</v>
      </c>
      <c r="D684" s="29">
        <v>1502705437</v>
      </c>
      <c r="E684" s="29">
        <v>1496072937</v>
      </c>
      <c r="F684" s="28">
        <v>1228385927.21</v>
      </c>
      <c r="G684" s="28">
        <v>111.44</v>
      </c>
      <c r="H684" s="28">
        <v>82.11</v>
      </c>
    </row>
    <row r="685" spans="1:8" x14ac:dyDescent="0.25">
      <c r="A685" s="30">
        <v>41</v>
      </c>
      <c r="B685" s="30" t="s">
        <v>200</v>
      </c>
      <c r="C685" s="25">
        <v>31092169.579999998</v>
      </c>
      <c r="D685" s="31">
        <v>75293000</v>
      </c>
      <c r="E685" s="31">
        <v>74747500</v>
      </c>
      <c r="F685" s="25">
        <v>64509676.210000001</v>
      </c>
      <c r="G685" s="25">
        <v>207.48</v>
      </c>
      <c r="H685" s="25">
        <v>86.3</v>
      </c>
    </row>
    <row r="686" spans="1:8" x14ac:dyDescent="0.25">
      <c r="A686" s="61">
        <v>411</v>
      </c>
      <c r="B686" s="61" t="s">
        <v>201</v>
      </c>
      <c r="C686" s="148">
        <v>19318510.850000001</v>
      </c>
      <c r="D686" s="63">
        <v>55168000</v>
      </c>
      <c r="E686" s="63">
        <v>54968000</v>
      </c>
      <c r="F686" s="148">
        <v>54869151.880000003</v>
      </c>
      <c r="G686" s="148">
        <v>284.02</v>
      </c>
      <c r="H686" s="148">
        <v>99.82</v>
      </c>
    </row>
    <row r="687" spans="1:8" x14ac:dyDescent="0.25">
      <c r="A687">
        <v>4111</v>
      </c>
      <c r="B687" t="s">
        <v>76</v>
      </c>
      <c r="C687" s="2">
        <v>19318510.850000001</v>
      </c>
      <c r="F687" s="2">
        <v>54869151.880000003</v>
      </c>
      <c r="G687" s="2">
        <v>284.02</v>
      </c>
      <c r="H687" s="2"/>
    </row>
    <row r="688" spans="1:8" x14ac:dyDescent="0.25">
      <c r="A688" s="61">
        <v>412</v>
      </c>
      <c r="B688" s="61" t="s">
        <v>202</v>
      </c>
      <c r="C688" s="148">
        <v>11773658.73</v>
      </c>
      <c r="D688" s="63">
        <v>20125000</v>
      </c>
      <c r="E688" s="63">
        <v>19779500</v>
      </c>
      <c r="F688" s="148">
        <v>9640524.3300000001</v>
      </c>
      <c r="G688" s="148">
        <v>81.88</v>
      </c>
      <c r="H688" s="148">
        <v>48.74</v>
      </c>
    </row>
    <row r="689" spans="1:8" x14ac:dyDescent="0.25">
      <c r="A689">
        <v>4123</v>
      </c>
      <c r="B689" t="s">
        <v>203</v>
      </c>
      <c r="C689" s="2">
        <v>6934141.4800000004</v>
      </c>
      <c r="F689" s="2">
        <v>6551926.3300000001</v>
      </c>
      <c r="G689" s="2">
        <v>94.49</v>
      </c>
      <c r="H689" s="2"/>
    </row>
    <row r="690" spans="1:8" x14ac:dyDescent="0.25">
      <c r="A690">
        <v>4124</v>
      </c>
      <c r="B690" t="s">
        <v>79</v>
      </c>
      <c r="C690" s="2">
        <v>4574143.25</v>
      </c>
      <c r="F690" s="1">
        <v>2953058</v>
      </c>
      <c r="G690" s="2">
        <v>64.56</v>
      </c>
      <c r="H690" s="2"/>
    </row>
    <row r="691" spans="1:8" x14ac:dyDescent="0.25">
      <c r="A691">
        <v>4126</v>
      </c>
      <c r="B691" t="s">
        <v>80</v>
      </c>
      <c r="C691" s="1">
        <v>265374</v>
      </c>
      <c r="F691" s="1">
        <v>135540</v>
      </c>
      <c r="G691" s="2">
        <v>51.08</v>
      </c>
      <c r="H691" s="2"/>
    </row>
    <row r="692" spans="1:8" x14ac:dyDescent="0.25">
      <c r="A692" s="30">
        <v>42</v>
      </c>
      <c r="B692" s="30" t="s">
        <v>204</v>
      </c>
      <c r="C692" s="25">
        <v>936061136.24000001</v>
      </c>
      <c r="D692" s="31">
        <v>1207878437</v>
      </c>
      <c r="E692" s="31">
        <v>1201945587</v>
      </c>
      <c r="F692" s="25">
        <v>1006558241.65</v>
      </c>
      <c r="G692" s="25">
        <v>107.53</v>
      </c>
      <c r="H692" s="25">
        <v>83.74</v>
      </c>
    </row>
    <row r="693" spans="1:8" x14ac:dyDescent="0.25">
      <c r="A693" s="61">
        <v>421</v>
      </c>
      <c r="B693" s="61" t="s">
        <v>205</v>
      </c>
      <c r="C693" s="148">
        <v>734226363.38999999</v>
      </c>
      <c r="D693" s="63">
        <v>1027508417</v>
      </c>
      <c r="E693" s="63">
        <v>1022525567</v>
      </c>
      <c r="F693" s="148">
        <v>876026134.86000001</v>
      </c>
      <c r="G693" s="148">
        <v>119.31</v>
      </c>
      <c r="H693" s="148">
        <v>85.67</v>
      </c>
    </row>
    <row r="694" spans="1:8" x14ac:dyDescent="0.25">
      <c r="A694">
        <v>4211</v>
      </c>
      <c r="B694" t="s">
        <v>83</v>
      </c>
      <c r="C694" s="2">
        <v>13890.05</v>
      </c>
      <c r="F694" s="1">
        <v>51520093</v>
      </c>
      <c r="G694" s="2">
        <v>370913.66</v>
      </c>
      <c r="H694" s="2"/>
    </row>
    <row r="695" spans="1:8" x14ac:dyDescent="0.25">
      <c r="A695">
        <v>4212</v>
      </c>
      <c r="B695" t="s">
        <v>84</v>
      </c>
      <c r="C695" s="2">
        <v>256067070.55000001</v>
      </c>
      <c r="F695" s="2">
        <v>301378266.38999999</v>
      </c>
      <c r="G695" s="2">
        <v>117.7</v>
      </c>
      <c r="H695" s="2"/>
    </row>
    <row r="696" spans="1:8" x14ac:dyDescent="0.25">
      <c r="A696">
        <v>4213</v>
      </c>
      <c r="B696" t="s">
        <v>206</v>
      </c>
      <c r="C696" s="2">
        <v>216656107.41999999</v>
      </c>
      <c r="F696" s="2">
        <v>246466468.94999999</v>
      </c>
      <c r="G696" s="2">
        <v>113.76</v>
      </c>
      <c r="H696" s="2"/>
    </row>
    <row r="697" spans="1:8" x14ac:dyDescent="0.25">
      <c r="A697">
        <v>4214</v>
      </c>
      <c r="B697" t="s">
        <v>104</v>
      </c>
      <c r="C697" s="2">
        <v>261489295.37</v>
      </c>
      <c r="F697" s="2">
        <v>276661306.51999998</v>
      </c>
      <c r="G697" s="2">
        <v>105.8</v>
      </c>
      <c r="H697" s="2"/>
    </row>
    <row r="698" spans="1:8" x14ac:dyDescent="0.25">
      <c r="A698" s="61">
        <v>422</v>
      </c>
      <c r="B698" s="61" t="s">
        <v>207</v>
      </c>
      <c r="C698" s="148">
        <v>169387591.93000001</v>
      </c>
      <c r="D698" s="63">
        <v>153230020</v>
      </c>
      <c r="E698" s="63">
        <v>152213020</v>
      </c>
      <c r="F698" s="148">
        <v>107022942.86</v>
      </c>
      <c r="G698" s="148">
        <v>63.18</v>
      </c>
      <c r="H698" s="148">
        <v>70.31</v>
      </c>
    </row>
    <row r="699" spans="1:8" x14ac:dyDescent="0.25">
      <c r="A699">
        <v>4221</v>
      </c>
      <c r="B699" t="s">
        <v>86</v>
      </c>
      <c r="C699" s="2">
        <v>44606770.140000001</v>
      </c>
      <c r="F699" s="2">
        <v>45954877.859999999</v>
      </c>
      <c r="G699" s="2">
        <v>103.02</v>
      </c>
      <c r="H699" s="2"/>
    </row>
    <row r="700" spans="1:8" x14ac:dyDescent="0.25">
      <c r="A700">
        <v>4222</v>
      </c>
      <c r="B700" t="s">
        <v>105</v>
      </c>
      <c r="C700" s="2">
        <v>2567598.25</v>
      </c>
      <c r="F700" s="2">
        <v>2539871.04</v>
      </c>
      <c r="G700" s="2">
        <v>98.92</v>
      </c>
      <c r="H700" s="2"/>
    </row>
    <row r="701" spans="1:8" x14ac:dyDescent="0.25">
      <c r="A701">
        <v>4223</v>
      </c>
      <c r="B701" t="s">
        <v>106</v>
      </c>
      <c r="C701" s="2">
        <v>6079221.7400000002</v>
      </c>
      <c r="F701" s="2">
        <v>4197842.32</v>
      </c>
      <c r="G701" s="2">
        <v>69.05</v>
      </c>
      <c r="H701" s="2"/>
    </row>
    <row r="702" spans="1:8" x14ac:dyDescent="0.25">
      <c r="A702">
        <v>4224</v>
      </c>
      <c r="B702" t="s">
        <v>107</v>
      </c>
      <c r="C702" s="1">
        <v>78013857</v>
      </c>
      <c r="F702" s="1">
        <v>30107224</v>
      </c>
      <c r="G702" s="2">
        <v>38.590000000000003</v>
      </c>
      <c r="H702" s="2"/>
    </row>
    <row r="703" spans="1:8" x14ac:dyDescent="0.25">
      <c r="A703">
        <v>4225</v>
      </c>
      <c r="B703" t="s">
        <v>108</v>
      </c>
      <c r="C703" s="2">
        <v>2036526.75</v>
      </c>
      <c r="F703" s="2">
        <v>1474051.79</v>
      </c>
      <c r="G703" s="2">
        <v>72.38</v>
      </c>
      <c r="H703" s="2"/>
    </row>
    <row r="704" spans="1:8" x14ac:dyDescent="0.25">
      <c r="A704">
        <v>4226</v>
      </c>
      <c r="B704" t="s">
        <v>109</v>
      </c>
      <c r="C704" s="2">
        <v>16541026.300000001</v>
      </c>
      <c r="F704" s="2">
        <v>5731045.2199999997</v>
      </c>
      <c r="G704" s="2">
        <v>34.65</v>
      </c>
      <c r="H704" s="2"/>
    </row>
    <row r="705" spans="1:8" x14ac:dyDescent="0.25">
      <c r="A705">
        <v>4227</v>
      </c>
      <c r="B705" t="s">
        <v>110</v>
      </c>
      <c r="C705" s="2">
        <v>19542591.75</v>
      </c>
      <c r="F705" s="2">
        <v>17018030.629999999</v>
      </c>
      <c r="G705" s="2">
        <v>87.08</v>
      </c>
      <c r="H705" s="2"/>
    </row>
    <row r="706" spans="1:8" x14ac:dyDescent="0.25">
      <c r="A706" s="61">
        <v>423</v>
      </c>
      <c r="B706" s="61" t="s">
        <v>208</v>
      </c>
      <c r="C706" s="148">
        <v>9652949.3000000007</v>
      </c>
      <c r="D706" s="63">
        <v>8948000</v>
      </c>
      <c r="E706" s="63">
        <v>9033000</v>
      </c>
      <c r="F706" s="148">
        <v>5589355.6399999997</v>
      </c>
      <c r="G706" s="148">
        <v>57.9</v>
      </c>
      <c r="H706" s="148">
        <v>61.88</v>
      </c>
    </row>
    <row r="707" spans="1:8" x14ac:dyDescent="0.25">
      <c r="A707">
        <v>4231</v>
      </c>
      <c r="B707" t="s">
        <v>112</v>
      </c>
      <c r="C707" s="2">
        <v>9640269.3000000007</v>
      </c>
      <c r="F707" s="2">
        <v>5589355.6399999997</v>
      </c>
      <c r="G707" s="2">
        <v>57.98</v>
      </c>
      <c r="H707" s="2">
        <v>61.88</v>
      </c>
    </row>
    <row r="708" spans="1:8" x14ac:dyDescent="0.25">
      <c r="A708">
        <v>4233</v>
      </c>
      <c r="B708" t="s">
        <v>209</v>
      </c>
      <c r="C708" s="1">
        <v>12680</v>
      </c>
      <c r="F708" s="1">
        <v>0</v>
      </c>
      <c r="G708" s="3">
        <v>0</v>
      </c>
      <c r="H708" s="2" t="s">
        <v>239</v>
      </c>
    </row>
    <row r="709" spans="1:8" x14ac:dyDescent="0.25">
      <c r="A709" s="61">
        <v>424</v>
      </c>
      <c r="B709" s="61" t="s">
        <v>210</v>
      </c>
      <c r="C709" s="148">
        <v>17337903.390000001</v>
      </c>
      <c r="D709" s="63">
        <v>13135000</v>
      </c>
      <c r="E709" s="63">
        <v>13135000</v>
      </c>
      <c r="F709" s="148">
        <v>12772263.960000001</v>
      </c>
      <c r="G709" s="148">
        <v>73.67</v>
      </c>
      <c r="H709" s="148">
        <v>97.24</v>
      </c>
    </row>
    <row r="710" spans="1:8" x14ac:dyDescent="0.25">
      <c r="A710">
        <v>4241</v>
      </c>
      <c r="B710" t="s">
        <v>114</v>
      </c>
      <c r="C710" s="2">
        <v>11190487.390000001</v>
      </c>
      <c r="F710" s="2">
        <v>8982501.9600000009</v>
      </c>
      <c r="G710" s="2">
        <v>80.27</v>
      </c>
      <c r="H710" s="2"/>
    </row>
    <row r="711" spans="1:8" x14ac:dyDescent="0.25">
      <c r="A711">
        <v>4242</v>
      </c>
      <c r="B711" t="s">
        <v>233</v>
      </c>
      <c r="C711" s="1">
        <v>5000539</v>
      </c>
      <c r="F711" s="1">
        <v>0</v>
      </c>
      <c r="G711" s="3">
        <v>0</v>
      </c>
      <c r="H711" s="2"/>
    </row>
    <row r="712" spans="1:8" x14ac:dyDescent="0.25">
      <c r="A712">
        <v>4243</v>
      </c>
      <c r="B712" t="s">
        <v>211</v>
      </c>
      <c r="C712" s="1">
        <v>732000</v>
      </c>
      <c r="F712" s="1">
        <v>3789762</v>
      </c>
      <c r="G712" s="2">
        <v>517.73</v>
      </c>
      <c r="H712" s="2"/>
    </row>
    <row r="713" spans="1:8" x14ac:dyDescent="0.25">
      <c r="A713">
        <v>4244</v>
      </c>
      <c r="B713" t="s">
        <v>234</v>
      </c>
      <c r="C713" s="1">
        <v>414877</v>
      </c>
      <c r="F713" s="1">
        <v>0</v>
      </c>
      <c r="G713" s="3">
        <v>0</v>
      </c>
      <c r="H713" s="2" t="s">
        <v>239</v>
      </c>
    </row>
    <row r="714" spans="1:8" x14ac:dyDescent="0.25">
      <c r="A714" s="61">
        <v>425</v>
      </c>
      <c r="B714" s="61" t="s">
        <v>212</v>
      </c>
      <c r="C714" s="63">
        <v>62500</v>
      </c>
      <c r="D714" s="63">
        <v>0</v>
      </c>
      <c r="E714" s="63">
        <v>0</v>
      </c>
      <c r="F714" s="63">
        <v>0</v>
      </c>
      <c r="G714" s="62">
        <v>0</v>
      </c>
      <c r="H714" s="148" t="s">
        <v>239</v>
      </c>
    </row>
    <row r="715" spans="1:8" x14ac:dyDescent="0.25">
      <c r="A715">
        <v>4252</v>
      </c>
      <c r="B715" t="s">
        <v>213</v>
      </c>
      <c r="C715" s="1">
        <v>62500</v>
      </c>
      <c r="F715" s="1">
        <v>0</v>
      </c>
      <c r="G715" s="3">
        <v>0</v>
      </c>
      <c r="H715" s="2" t="s">
        <v>239</v>
      </c>
    </row>
    <row r="716" spans="1:8" x14ac:dyDescent="0.25">
      <c r="A716" s="61">
        <v>426</v>
      </c>
      <c r="B716" s="61" t="s">
        <v>214</v>
      </c>
      <c r="C716" s="148">
        <v>5393828.2300000004</v>
      </c>
      <c r="D716" s="63">
        <v>5057000</v>
      </c>
      <c r="E716" s="63">
        <v>5039000</v>
      </c>
      <c r="F716" s="148">
        <v>5147544.33</v>
      </c>
      <c r="G716" s="148">
        <v>95.43</v>
      </c>
      <c r="H716" s="148">
        <v>102.15</v>
      </c>
    </row>
    <row r="717" spans="1:8" x14ac:dyDescent="0.25">
      <c r="A717">
        <v>4262</v>
      </c>
      <c r="B717" t="s">
        <v>215</v>
      </c>
      <c r="C717" s="2">
        <v>2513674.7599999998</v>
      </c>
      <c r="F717" s="2">
        <v>3257989.1</v>
      </c>
      <c r="G717" s="2">
        <v>129.61000000000001</v>
      </c>
      <c r="H717" s="2"/>
    </row>
    <row r="718" spans="1:8" x14ac:dyDescent="0.25">
      <c r="A718">
        <v>4263</v>
      </c>
      <c r="B718" t="s">
        <v>235</v>
      </c>
      <c r="C718" s="1">
        <v>29740</v>
      </c>
      <c r="F718" s="1">
        <v>0</v>
      </c>
      <c r="G718" s="3">
        <v>0</v>
      </c>
      <c r="H718" s="2"/>
    </row>
    <row r="719" spans="1:8" x14ac:dyDescent="0.25">
      <c r="A719">
        <v>4264</v>
      </c>
      <c r="B719" t="s">
        <v>216</v>
      </c>
      <c r="C719" s="2">
        <v>2850413.47</v>
      </c>
      <c r="D719" s="1">
        <v>1910000</v>
      </c>
      <c r="E719" s="1">
        <v>1894000</v>
      </c>
      <c r="F719" s="2">
        <v>1889555.23</v>
      </c>
      <c r="G719" s="2">
        <v>66.290000000000006</v>
      </c>
      <c r="H719" s="2"/>
    </row>
    <row r="720" spans="1:8" x14ac:dyDescent="0.25">
      <c r="A720" s="30">
        <v>43</v>
      </c>
      <c r="B720" s="30" t="s">
        <v>236</v>
      </c>
      <c r="C720" s="31">
        <v>97018</v>
      </c>
      <c r="D720" s="31">
        <v>0</v>
      </c>
      <c r="E720" s="31">
        <v>0</v>
      </c>
      <c r="F720" s="31">
        <v>0</v>
      </c>
      <c r="G720" s="32">
        <v>0</v>
      </c>
      <c r="H720" s="25" t="s">
        <v>239</v>
      </c>
    </row>
    <row r="721" spans="1:8" x14ac:dyDescent="0.25">
      <c r="A721" s="61">
        <v>431</v>
      </c>
      <c r="B721" s="61" t="s">
        <v>237</v>
      </c>
      <c r="C721" s="63">
        <v>97018</v>
      </c>
      <c r="D721" s="63">
        <v>0</v>
      </c>
      <c r="E721" s="63">
        <v>0</v>
      </c>
      <c r="F721" s="63">
        <v>0</v>
      </c>
      <c r="G721" s="62">
        <v>0</v>
      </c>
      <c r="H721" s="148" t="s">
        <v>239</v>
      </c>
    </row>
    <row r="722" spans="1:8" x14ac:dyDescent="0.25">
      <c r="A722">
        <v>4312</v>
      </c>
      <c r="B722" t="s">
        <v>116</v>
      </c>
      <c r="C722" s="1">
        <v>97018</v>
      </c>
      <c r="F722" s="1">
        <v>0</v>
      </c>
      <c r="G722" s="3">
        <v>0</v>
      </c>
      <c r="H722" s="2" t="s">
        <v>239</v>
      </c>
    </row>
    <row r="723" spans="1:8" x14ac:dyDescent="0.25">
      <c r="A723" s="30">
        <v>45</v>
      </c>
      <c r="B723" s="30" t="s">
        <v>217</v>
      </c>
      <c r="C723" s="25">
        <v>135076226.47999999</v>
      </c>
      <c r="D723" s="31">
        <v>219534000</v>
      </c>
      <c r="E723" s="31">
        <v>219379850</v>
      </c>
      <c r="F723" s="25">
        <v>157318009.34999999</v>
      </c>
      <c r="G723" s="25">
        <v>116.47</v>
      </c>
      <c r="H723" s="25">
        <v>71.709999999999994</v>
      </c>
    </row>
    <row r="724" spans="1:8" x14ac:dyDescent="0.25">
      <c r="A724" s="61">
        <v>451</v>
      </c>
      <c r="B724" s="61" t="s">
        <v>218</v>
      </c>
      <c r="C724" s="148">
        <v>134581177.97999999</v>
      </c>
      <c r="D724" s="63">
        <v>216418000</v>
      </c>
      <c r="E724" s="63">
        <v>216263850</v>
      </c>
      <c r="F724" s="148">
        <v>154879979.94999999</v>
      </c>
      <c r="G724" s="148">
        <v>115.08</v>
      </c>
      <c r="H724" s="148">
        <v>71.62</v>
      </c>
    </row>
    <row r="725" spans="1:8" x14ac:dyDescent="0.25">
      <c r="A725">
        <v>4511</v>
      </c>
      <c r="B725" t="s">
        <v>219</v>
      </c>
      <c r="C725" s="2">
        <v>134581177.97999999</v>
      </c>
      <c r="F725" s="2">
        <v>154879979.94999999</v>
      </c>
      <c r="G725" s="2">
        <v>115.08</v>
      </c>
      <c r="H725" s="2"/>
    </row>
    <row r="726" spans="1:8" x14ac:dyDescent="0.25">
      <c r="A726" s="61">
        <v>452</v>
      </c>
      <c r="B726" s="61" t="s">
        <v>220</v>
      </c>
      <c r="C726" s="148">
        <v>135659.5</v>
      </c>
      <c r="D726" s="63">
        <v>2751000</v>
      </c>
      <c r="E726" s="63">
        <v>2751000</v>
      </c>
      <c r="F726" s="148">
        <v>2438029.4</v>
      </c>
      <c r="G726" s="148">
        <v>1797.17</v>
      </c>
      <c r="H726" s="148">
        <v>88.62</v>
      </c>
    </row>
    <row r="727" spans="1:8" x14ac:dyDescent="0.25">
      <c r="A727">
        <v>4521</v>
      </c>
      <c r="B727" t="s">
        <v>221</v>
      </c>
      <c r="C727" s="2">
        <v>135659.5</v>
      </c>
      <c r="F727" s="2">
        <v>2438029.4</v>
      </c>
      <c r="G727" s="2">
        <v>1797.17</v>
      </c>
      <c r="H727" s="2"/>
    </row>
    <row r="728" spans="1:8" x14ac:dyDescent="0.25">
      <c r="A728" s="61">
        <v>453</v>
      </c>
      <c r="B728" s="61" t="s">
        <v>238</v>
      </c>
      <c r="C728" s="63">
        <v>1989</v>
      </c>
      <c r="D728" s="63">
        <v>0</v>
      </c>
      <c r="E728" s="63">
        <v>0</v>
      </c>
      <c r="F728" s="63">
        <v>0</v>
      </c>
      <c r="G728" s="62">
        <v>0</v>
      </c>
      <c r="H728" s="148" t="s">
        <v>239</v>
      </c>
    </row>
    <row r="729" spans="1:8" x14ac:dyDescent="0.25">
      <c r="A729">
        <v>4531</v>
      </c>
      <c r="B729" t="s">
        <v>238</v>
      </c>
      <c r="C729" s="1">
        <v>1989</v>
      </c>
      <c r="F729" s="1">
        <v>0</v>
      </c>
      <c r="G729" s="3">
        <v>0</v>
      </c>
      <c r="H729" s="2" t="s">
        <v>239</v>
      </c>
    </row>
    <row r="730" spans="1:8" x14ac:dyDescent="0.25">
      <c r="A730" s="61">
        <v>454</v>
      </c>
      <c r="B730" s="61" t="s">
        <v>222</v>
      </c>
      <c r="C730" s="63">
        <v>357400</v>
      </c>
      <c r="D730" s="63">
        <v>365000</v>
      </c>
      <c r="E730" s="63">
        <v>365000</v>
      </c>
      <c r="F730" s="63">
        <v>0</v>
      </c>
      <c r="G730" s="62">
        <v>0</v>
      </c>
      <c r="H730" s="62">
        <v>0</v>
      </c>
    </row>
    <row r="731" spans="1:8" x14ac:dyDescent="0.25">
      <c r="A731">
        <v>4541</v>
      </c>
      <c r="B731" t="s">
        <v>222</v>
      </c>
      <c r="C731" s="1">
        <v>357400</v>
      </c>
      <c r="F731" s="1">
        <v>0</v>
      </c>
      <c r="G731" s="3">
        <v>0</v>
      </c>
    </row>
    <row r="732" spans="1:8" x14ac:dyDescent="0.25">
      <c r="A732" s="18"/>
      <c r="B732" s="19" t="s">
        <v>250</v>
      </c>
      <c r="C732" s="33">
        <f>C582+C684</f>
        <v>9530416959.5100002</v>
      </c>
      <c r="D732" s="33">
        <f t="shared" ref="D732:F732" si="5">D582+D684</f>
        <v>9640317000</v>
      </c>
      <c r="E732" s="33">
        <f t="shared" si="5"/>
        <v>9640317000</v>
      </c>
      <c r="F732" s="33">
        <f t="shared" si="5"/>
        <v>10203310557.549999</v>
      </c>
      <c r="G732" s="34">
        <f>F732/C732*100</f>
        <v>107.06048435130162</v>
      </c>
      <c r="H732" s="34">
        <f>F732/E732*100</f>
        <v>105.83999009109345</v>
      </c>
    </row>
    <row r="735" spans="1:8" ht="30" customHeight="1" x14ac:dyDescent="0.25">
      <c r="A735" s="157" t="s">
        <v>264</v>
      </c>
      <c r="B735" s="157"/>
      <c r="C735" s="157"/>
      <c r="D735" s="157"/>
      <c r="E735" s="157"/>
      <c r="F735" s="157"/>
      <c r="G735" s="157"/>
      <c r="H735" s="157"/>
    </row>
    <row r="736" spans="1:8" s="4" customFormat="1" ht="36.75" customHeight="1" x14ac:dyDescent="0.25">
      <c r="A736" s="8" t="s">
        <v>240</v>
      </c>
      <c r="B736" s="8" t="s">
        <v>241</v>
      </c>
      <c r="C736" s="6" t="s">
        <v>244</v>
      </c>
      <c r="D736" s="6" t="s">
        <v>242</v>
      </c>
      <c r="E736" s="6" t="s">
        <v>243</v>
      </c>
      <c r="F736" s="6" t="s">
        <v>249</v>
      </c>
      <c r="G736" s="6" t="s">
        <v>260</v>
      </c>
      <c r="H736" s="6" t="s">
        <v>261</v>
      </c>
    </row>
    <row r="737" spans="1:8" s="5" customFormat="1" ht="12" customHeight="1" x14ac:dyDescent="0.25">
      <c r="A737" s="7">
        <v>1</v>
      </c>
      <c r="B737" s="7">
        <v>2</v>
      </c>
      <c r="C737" s="7">
        <v>3</v>
      </c>
      <c r="D737" s="7">
        <v>4</v>
      </c>
      <c r="E737" s="7">
        <v>5</v>
      </c>
      <c r="F737" s="7">
        <v>6</v>
      </c>
      <c r="G737" s="7">
        <v>7</v>
      </c>
      <c r="H737" s="7">
        <v>8</v>
      </c>
    </row>
    <row r="738" spans="1:8" x14ac:dyDescent="0.25">
      <c r="A738" s="27">
        <v>8</v>
      </c>
      <c r="B738" s="27" t="s">
        <v>265</v>
      </c>
      <c r="C738" s="29">
        <v>565916785.32000005</v>
      </c>
      <c r="D738" s="41">
        <v>328330000</v>
      </c>
      <c r="E738" s="41">
        <v>328330000</v>
      </c>
      <c r="F738" s="29">
        <v>592779759.98000002</v>
      </c>
      <c r="G738" s="29">
        <f t="shared" ref="G738:G749" si="6">F738/C738*100</f>
        <v>104.74680648406817</v>
      </c>
      <c r="H738" s="29">
        <f t="shared" ref="H738:H742" si="7">F738/E738*100</f>
        <v>180.54389181006914</v>
      </c>
    </row>
    <row r="739" spans="1:8" x14ac:dyDescent="0.25">
      <c r="A739" s="30">
        <v>81</v>
      </c>
      <c r="B739" s="30" t="s">
        <v>266</v>
      </c>
      <c r="C739" s="31">
        <v>7749651.6399999997</v>
      </c>
      <c r="D739" s="32">
        <v>1800000</v>
      </c>
      <c r="E739" s="32">
        <v>1800000</v>
      </c>
      <c r="F739" s="31">
        <v>224008.82</v>
      </c>
      <c r="G739" s="31">
        <f t="shared" si="6"/>
        <v>2.8905663171202884</v>
      </c>
      <c r="H739" s="31">
        <f t="shared" si="7"/>
        <v>12.444934444444444</v>
      </c>
    </row>
    <row r="740" spans="1:8" x14ac:dyDescent="0.25">
      <c r="A740" s="61">
        <v>812</v>
      </c>
      <c r="B740" s="61" t="s">
        <v>267</v>
      </c>
      <c r="C740" s="63">
        <v>545405.24</v>
      </c>
      <c r="D740" s="62">
        <v>300000</v>
      </c>
      <c r="E740" s="62">
        <v>300000</v>
      </c>
      <c r="F740" s="63">
        <v>224008.82</v>
      </c>
      <c r="G740" s="63">
        <f t="shared" si="6"/>
        <v>41.071996301318997</v>
      </c>
      <c r="H740" s="63">
        <f t="shared" si="7"/>
        <v>74.669606666666667</v>
      </c>
    </row>
    <row r="741" spans="1:8" x14ac:dyDescent="0.25">
      <c r="A741">
        <v>8121</v>
      </c>
      <c r="B741" t="s">
        <v>268</v>
      </c>
      <c r="C741" s="1">
        <v>545405.24</v>
      </c>
      <c r="D741" s="3">
        <v>300000</v>
      </c>
      <c r="E741" s="3">
        <v>300000</v>
      </c>
      <c r="F741" s="1">
        <v>224008.82</v>
      </c>
      <c r="G741" s="1">
        <f t="shared" si="6"/>
        <v>41.071996301318997</v>
      </c>
      <c r="H741" s="1"/>
    </row>
    <row r="742" spans="1:8" x14ac:dyDescent="0.25">
      <c r="A742" s="61">
        <v>814</v>
      </c>
      <c r="B742" s="61" t="s">
        <v>269</v>
      </c>
      <c r="C742" s="63">
        <v>6824459.9800000004</v>
      </c>
      <c r="D742" s="62">
        <v>1500000</v>
      </c>
      <c r="E742" s="62">
        <v>1500000</v>
      </c>
      <c r="F742" s="63">
        <v>0</v>
      </c>
      <c r="G742" s="63">
        <f t="shared" si="6"/>
        <v>0</v>
      </c>
      <c r="H742" s="63">
        <f t="shared" si="7"/>
        <v>0</v>
      </c>
    </row>
    <row r="743" spans="1:8" x14ac:dyDescent="0.25">
      <c r="A743">
        <v>8141</v>
      </c>
      <c r="B743" t="s">
        <v>270</v>
      </c>
      <c r="C743" s="1">
        <v>6824459.9800000004</v>
      </c>
      <c r="D743" s="3">
        <v>1500000</v>
      </c>
      <c r="E743" s="3">
        <v>1500000</v>
      </c>
      <c r="F743" s="1">
        <v>0</v>
      </c>
      <c r="G743" s="1">
        <f t="shared" si="6"/>
        <v>0</v>
      </c>
      <c r="H743" s="1"/>
    </row>
    <row r="744" spans="1:8" x14ac:dyDescent="0.25">
      <c r="A744" s="61">
        <v>815</v>
      </c>
      <c r="B744" s="61" t="s">
        <v>271</v>
      </c>
      <c r="C744" s="63">
        <v>379786.42</v>
      </c>
      <c r="D744" s="62">
        <v>0</v>
      </c>
      <c r="E744" s="62">
        <v>0</v>
      </c>
      <c r="F744" s="63">
        <v>0</v>
      </c>
      <c r="G744" s="63">
        <f t="shared" si="6"/>
        <v>0</v>
      </c>
      <c r="H744" s="63"/>
    </row>
    <row r="745" spans="1:8" x14ac:dyDescent="0.25">
      <c r="A745">
        <v>8153</v>
      </c>
      <c r="B745" t="s">
        <v>272</v>
      </c>
      <c r="C745" s="1">
        <v>379786.42</v>
      </c>
      <c r="D745" s="3">
        <v>0</v>
      </c>
      <c r="E745" s="3">
        <v>0</v>
      </c>
      <c r="F745" s="1">
        <v>0</v>
      </c>
      <c r="G745" s="1">
        <f t="shared" si="6"/>
        <v>0</v>
      </c>
      <c r="H745" s="1"/>
    </row>
    <row r="746" spans="1:8" x14ac:dyDescent="0.25">
      <c r="A746" s="30">
        <v>83</v>
      </c>
      <c r="B746" s="30" t="s">
        <v>273</v>
      </c>
      <c r="C746" s="31">
        <v>18637.47</v>
      </c>
      <c r="D746" s="32">
        <v>0</v>
      </c>
      <c r="E746" s="32">
        <v>0</v>
      </c>
      <c r="F746" s="31">
        <v>42801.19</v>
      </c>
      <c r="G746" s="31">
        <f t="shared" si="6"/>
        <v>229.65128850643356</v>
      </c>
      <c r="H746" s="31"/>
    </row>
    <row r="747" spans="1:8" x14ac:dyDescent="0.25">
      <c r="A747" s="61">
        <v>832</v>
      </c>
      <c r="B747" s="61" t="s">
        <v>274</v>
      </c>
      <c r="C747" s="63">
        <v>18637.47</v>
      </c>
      <c r="D747" s="62">
        <v>0</v>
      </c>
      <c r="E747" s="62">
        <v>0</v>
      </c>
      <c r="F747" s="63">
        <v>42801.19</v>
      </c>
      <c r="G747" s="63">
        <f t="shared" si="6"/>
        <v>229.65128850643356</v>
      </c>
      <c r="H747" s="63"/>
    </row>
    <row r="748" spans="1:8" x14ac:dyDescent="0.25">
      <c r="A748">
        <v>8321</v>
      </c>
      <c r="B748" t="s">
        <v>275</v>
      </c>
      <c r="C748" s="1">
        <v>18637.47</v>
      </c>
      <c r="D748" s="3">
        <v>0</v>
      </c>
      <c r="E748" s="3">
        <v>0</v>
      </c>
      <c r="F748" s="1">
        <v>42801.19</v>
      </c>
      <c r="G748" s="1">
        <f t="shared" si="6"/>
        <v>229.65128850643356</v>
      </c>
      <c r="H748" s="1"/>
    </row>
    <row r="749" spans="1:8" x14ac:dyDescent="0.25">
      <c r="A749" s="30">
        <v>84</v>
      </c>
      <c r="B749" s="30" t="s">
        <v>276</v>
      </c>
      <c r="C749" s="31">
        <v>558148496.21000004</v>
      </c>
      <c r="D749" s="32">
        <v>326530000</v>
      </c>
      <c r="E749" s="32">
        <v>326530000</v>
      </c>
      <c r="F749" s="31">
        <v>592501342.66999996</v>
      </c>
      <c r="G749" s="31">
        <f t="shared" si="6"/>
        <v>106.15478617129067</v>
      </c>
      <c r="H749" s="31">
        <f>F749/E749*100</f>
        <v>181.45387641870576</v>
      </c>
    </row>
    <row r="750" spans="1:8" x14ac:dyDescent="0.25">
      <c r="A750" s="61">
        <v>842</v>
      </c>
      <c r="B750" s="61" t="s">
        <v>277</v>
      </c>
      <c r="C750" s="63">
        <v>0</v>
      </c>
      <c r="D750" s="62">
        <v>1130000</v>
      </c>
      <c r="E750" s="62">
        <v>1130000</v>
      </c>
      <c r="F750" s="63">
        <v>0</v>
      </c>
      <c r="G750" s="63"/>
      <c r="H750" s="63">
        <f>F750/E750*100</f>
        <v>0</v>
      </c>
    </row>
    <row r="751" spans="1:8" x14ac:dyDescent="0.25">
      <c r="A751">
        <v>8422</v>
      </c>
      <c r="B751" t="s">
        <v>278</v>
      </c>
      <c r="C751" s="1">
        <v>0</v>
      </c>
      <c r="D751" s="3">
        <v>1130000</v>
      </c>
      <c r="E751" s="3">
        <v>1130000</v>
      </c>
      <c r="F751" s="1">
        <v>0</v>
      </c>
      <c r="G751" s="1"/>
      <c r="H751" s="1"/>
    </row>
    <row r="752" spans="1:8" x14ac:dyDescent="0.25">
      <c r="A752" s="61">
        <v>844</v>
      </c>
      <c r="B752" s="61" t="s">
        <v>279</v>
      </c>
      <c r="C752" s="63">
        <v>558148496.21000004</v>
      </c>
      <c r="D752" s="62">
        <v>325400000</v>
      </c>
      <c r="E752" s="62">
        <v>325400000</v>
      </c>
      <c r="F752" s="63">
        <v>592501342.66999996</v>
      </c>
      <c r="G752" s="63">
        <f>F752/C752*100</f>
        <v>106.15478617129067</v>
      </c>
      <c r="H752" s="63">
        <f>F752/E752*100</f>
        <v>182.08400204978489</v>
      </c>
    </row>
    <row r="753" spans="1:8" x14ac:dyDescent="0.25">
      <c r="A753">
        <v>8443</v>
      </c>
      <c r="B753" t="s">
        <v>280</v>
      </c>
      <c r="C753" s="1">
        <v>558148496.21000004</v>
      </c>
      <c r="D753" s="3">
        <v>325400000</v>
      </c>
      <c r="E753" s="3">
        <v>325400000</v>
      </c>
      <c r="F753" s="1">
        <v>592501342.66999996</v>
      </c>
      <c r="G753" s="1">
        <f>F753/C753*100</f>
        <v>106.15478617129067</v>
      </c>
      <c r="H753" s="1"/>
    </row>
    <row r="754" spans="1:8" x14ac:dyDescent="0.25">
      <c r="A754" s="30">
        <v>85</v>
      </c>
      <c r="B754" s="30" t="s">
        <v>281</v>
      </c>
      <c r="C754" s="31">
        <v>0</v>
      </c>
      <c r="D754" s="32">
        <v>0</v>
      </c>
      <c r="E754" s="32">
        <v>0</v>
      </c>
      <c r="F754" s="31">
        <v>11607.3</v>
      </c>
      <c r="G754" s="31"/>
      <c r="H754" s="31"/>
    </row>
    <row r="755" spans="1:8" x14ac:dyDescent="0.25">
      <c r="A755" s="61">
        <v>854</v>
      </c>
      <c r="B755" s="61" t="s">
        <v>282</v>
      </c>
      <c r="C755" s="63">
        <v>0</v>
      </c>
      <c r="D755" s="62">
        <v>0</v>
      </c>
      <c r="E755" s="62">
        <v>0</v>
      </c>
      <c r="F755" s="63">
        <v>11607.3</v>
      </c>
      <c r="G755" s="63"/>
      <c r="H755" s="63"/>
    </row>
    <row r="756" spans="1:8" x14ac:dyDescent="0.25">
      <c r="A756">
        <v>8541</v>
      </c>
      <c r="B756" t="s">
        <v>283</v>
      </c>
      <c r="C756" s="1">
        <v>0</v>
      </c>
      <c r="D756" s="3">
        <v>0</v>
      </c>
      <c r="E756" s="3">
        <v>0</v>
      </c>
      <c r="F756" s="1">
        <v>11607.3</v>
      </c>
      <c r="G756" s="1"/>
      <c r="H756" s="1"/>
    </row>
    <row r="757" spans="1:8" x14ac:dyDescent="0.25">
      <c r="A757" s="27">
        <v>5</v>
      </c>
      <c r="B757" s="27" t="s">
        <v>284</v>
      </c>
      <c r="C757" s="29">
        <v>328173380.23000002</v>
      </c>
      <c r="D757" s="41">
        <v>543511000</v>
      </c>
      <c r="E757" s="41">
        <v>543511000</v>
      </c>
      <c r="F757" s="29">
        <v>550943321.85000002</v>
      </c>
      <c r="G757" s="29">
        <f>F757/C757*100</f>
        <v>167.88178293555433</v>
      </c>
      <c r="H757" s="29">
        <f t="shared" ref="H757:H762" si="8">F757/E757*100</f>
        <v>101.36746484431778</v>
      </c>
    </row>
    <row r="758" spans="1:8" x14ac:dyDescent="0.25">
      <c r="A758" s="30">
        <v>51</v>
      </c>
      <c r="B758" s="30" t="s">
        <v>285</v>
      </c>
      <c r="C758" s="31">
        <v>0</v>
      </c>
      <c r="D758" s="32">
        <v>1520000</v>
      </c>
      <c r="E758" s="32">
        <v>1520000</v>
      </c>
      <c r="F758" s="31">
        <v>0</v>
      </c>
      <c r="G758" s="31"/>
      <c r="H758" s="31">
        <f t="shared" si="8"/>
        <v>0</v>
      </c>
    </row>
    <row r="759" spans="1:8" x14ac:dyDescent="0.25">
      <c r="A759" s="61">
        <v>514</v>
      </c>
      <c r="B759" s="61" t="s">
        <v>286</v>
      </c>
      <c r="C759" s="63">
        <v>0</v>
      </c>
      <c r="D759" s="62">
        <v>1520000</v>
      </c>
      <c r="E759" s="62">
        <v>1520000</v>
      </c>
      <c r="F759" s="63">
        <v>0</v>
      </c>
      <c r="G759" s="63"/>
      <c r="H759" s="63">
        <f t="shared" si="8"/>
        <v>0</v>
      </c>
    </row>
    <row r="760" spans="1:8" x14ac:dyDescent="0.25">
      <c r="A760">
        <v>5141</v>
      </c>
      <c r="B760" t="s">
        <v>287</v>
      </c>
      <c r="C760" s="1">
        <v>0</v>
      </c>
      <c r="D760" s="3">
        <v>1520000</v>
      </c>
      <c r="E760" s="3">
        <v>1520000</v>
      </c>
      <c r="F760" s="1">
        <v>0</v>
      </c>
      <c r="G760" s="1"/>
      <c r="H760" s="1"/>
    </row>
    <row r="761" spans="1:8" x14ac:dyDescent="0.25">
      <c r="A761" s="30">
        <v>53</v>
      </c>
      <c r="B761" s="30" t="s">
        <v>288</v>
      </c>
      <c r="C761" s="31">
        <v>10200</v>
      </c>
      <c r="D761" s="32">
        <v>41000</v>
      </c>
      <c r="E761" s="32">
        <v>41000</v>
      </c>
      <c r="F761" s="31">
        <v>40800</v>
      </c>
      <c r="G761" s="31">
        <f>F761/C761*100</f>
        <v>400</v>
      </c>
      <c r="H761" s="31">
        <f t="shared" si="8"/>
        <v>99.512195121951223</v>
      </c>
    </row>
    <row r="762" spans="1:8" x14ac:dyDescent="0.25">
      <c r="A762" s="61">
        <v>532</v>
      </c>
      <c r="B762" s="61" t="s">
        <v>275</v>
      </c>
      <c r="C762" s="63">
        <v>0</v>
      </c>
      <c r="D762" s="62">
        <v>41000</v>
      </c>
      <c r="E762" s="62">
        <v>41000</v>
      </c>
      <c r="F762" s="63">
        <v>40800</v>
      </c>
      <c r="G762" s="63"/>
      <c r="H762" s="63">
        <f t="shared" si="8"/>
        <v>99.512195121951223</v>
      </c>
    </row>
    <row r="763" spans="1:8" x14ac:dyDescent="0.25">
      <c r="A763">
        <v>5321</v>
      </c>
      <c r="B763" t="s">
        <v>275</v>
      </c>
      <c r="C763" s="1">
        <v>0</v>
      </c>
      <c r="D763" s="3">
        <v>41000</v>
      </c>
      <c r="E763" s="3">
        <v>41000</v>
      </c>
      <c r="F763" s="1">
        <v>40800</v>
      </c>
      <c r="G763" s="1"/>
      <c r="H763" s="1"/>
    </row>
    <row r="764" spans="1:8" x14ac:dyDescent="0.25">
      <c r="A764" s="61">
        <v>534</v>
      </c>
      <c r="B764" s="61" t="s">
        <v>289</v>
      </c>
      <c r="C764" s="63">
        <v>10200</v>
      </c>
      <c r="D764" s="62">
        <v>0</v>
      </c>
      <c r="E764" s="62">
        <v>0</v>
      </c>
      <c r="F764" s="63">
        <v>0</v>
      </c>
      <c r="G764" s="63">
        <f t="shared" ref="G764:G837" si="9">F764/C764*100</f>
        <v>0</v>
      </c>
      <c r="H764" s="63"/>
    </row>
    <row r="765" spans="1:8" x14ac:dyDescent="0.25">
      <c r="A765">
        <v>5341</v>
      </c>
      <c r="B765" t="s">
        <v>290</v>
      </c>
      <c r="C765" s="1">
        <v>10200</v>
      </c>
      <c r="D765" s="3">
        <v>0</v>
      </c>
      <c r="E765" s="3">
        <v>0</v>
      </c>
      <c r="F765" s="1">
        <v>0</v>
      </c>
      <c r="G765" s="1">
        <f t="shared" si="9"/>
        <v>0</v>
      </c>
      <c r="H765" s="1"/>
    </row>
    <row r="766" spans="1:8" x14ac:dyDescent="0.25">
      <c r="A766" s="30">
        <v>54</v>
      </c>
      <c r="B766" s="30" t="s">
        <v>291</v>
      </c>
      <c r="C766" s="31">
        <v>328163180.23000002</v>
      </c>
      <c r="D766" s="32">
        <v>541950000</v>
      </c>
      <c r="E766" s="32">
        <v>541950000</v>
      </c>
      <c r="F766" s="31">
        <v>550902521.85000002</v>
      </c>
      <c r="G766" s="31">
        <f t="shared" si="9"/>
        <v>167.87456821447441</v>
      </c>
      <c r="H766" s="31">
        <f>F766/E766*100</f>
        <v>101.65190918903959</v>
      </c>
    </row>
    <row r="767" spans="1:8" x14ac:dyDescent="0.25">
      <c r="A767" s="61">
        <v>544</v>
      </c>
      <c r="B767" s="61" t="s">
        <v>292</v>
      </c>
      <c r="C767" s="63">
        <v>328163180.23000002</v>
      </c>
      <c r="D767" s="62">
        <v>541950000</v>
      </c>
      <c r="E767" s="62">
        <v>541950000</v>
      </c>
      <c r="F767" s="63">
        <v>550902521.85000002</v>
      </c>
      <c r="G767" s="63">
        <f t="shared" si="9"/>
        <v>167.87456821447441</v>
      </c>
      <c r="H767" s="63">
        <f>F767/E767*100</f>
        <v>101.65190918903959</v>
      </c>
    </row>
    <row r="768" spans="1:8" x14ac:dyDescent="0.25">
      <c r="A768">
        <v>5443</v>
      </c>
      <c r="B768" t="s">
        <v>293</v>
      </c>
      <c r="C768" s="1">
        <v>328163180.23000002</v>
      </c>
      <c r="D768" s="3">
        <v>541950000</v>
      </c>
      <c r="E768" s="3">
        <v>541950000</v>
      </c>
      <c r="F768" s="1">
        <v>550902521.85000002</v>
      </c>
      <c r="G768" s="1">
        <f t="shared" si="9"/>
        <v>167.87456821447441</v>
      </c>
      <c r="H768" s="1"/>
    </row>
    <row r="769" spans="1:8" s="9" customFormat="1" x14ac:dyDescent="0.25">
      <c r="A769" s="19"/>
      <c r="B769" s="19" t="s">
        <v>322</v>
      </c>
      <c r="C769" s="33">
        <f>C738-C757</f>
        <v>237743405.09000003</v>
      </c>
      <c r="D769" s="33">
        <f t="shared" ref="D769:F769" si="10">D738-D757</f>
        <v>-215181000</v>
      </c>
      <c r="E769" s="33">
        <f t="shared" si="10"/>
        <v>-215181000</v>
      </c>
      <c r="F769" s="33">
        <f t="shared" si="10"/>
        <v>41836438.129999995</v>
      </c>
      <c r="G769" s="33">
        <f>F769/C769*100</f>
        <v>17.597307531690483</v>
      </c>
      <c r="H769" s="33">
        <f>ABS(F769/E769*100)</f>
        <v>19.442440610462818</v>
      </c>
    </row>
    <row r="770" spans="1:8" x14ac:dyDescent="0.25">
      <c r="D770" s="3"/>
      <c r="E770" s="3"/>
      <c r="G770" s="1"/>
      <c r="H770" s="1"/>
    </row>
    <row r="771" spans="1:8" ht="30" customHeight="1" x14ac:dyDescent="0.25">
      <c r="A771" s="157" t="s">
        <v>320</v>
      </c>
      <c r="B771" s="157"/>
      <c r="C771" s="157"/>
      <c r="D771" s="157"/>
      <c r="E771" s="157"/>
      <c r="F771" s="157"/>
      <c r="G771" s="157"/>
      <c r="H771" s="157"/>
    </row>
    <row r="772" spans="1:8" s="4" customFormat="1" ht="36.75" customHeight="1" x14ac:dyDescent="0.25">
      <c r="A772" s="8" t="s">
        <v>240</v>
      </c>
      <c r="B772" s="8" t="s">
        <v>241</v>
      </c>
      <c r="C772" s="6" t="s">
        <v>244</v>
      </c>
      <c r="D772" s="6" t="s">
        <v>242</v>
      </c>
      <c r="E772" s="6" t="s">
        <v>243</v>
      </c>
      <c r="F772" s="6" t="s">
        <v>249</v>
      </c>
      <c r="G772" s="6" t="s">
        <v>260</v>
      </c>
      <c r="H772" s="6" t="s">
        <v>261</v>
      </c>
    </row>
    <row r="773" spans="1:8" s="5" customFormat="1" ht="12" customHeight="1" x14ac:dyDescent="0.25">
      <c r="A773" s="7">
        <v>1</v>
      </c>
      <c r="B773" s="7">
        <v>2</v>
      </c>
      <c r="C773" s="7">
        <v>3</v>
      </c>
      <c r="D773" s="7">
        <v>4</v>
      </c>
      <c r="E773" s="7">
        <v>5</v>
      </c>
      <c r="F773" s="7">
        <v>6</v>
      </c>
      <c r="G773" s="7">
        <v>7</v>
      </c>
      <c r="H773" s="7">
        <v>8</v>
      </c>
    </row>
    <row r="774" spans="1:8" x14ac:dyDescent="0.25">
      <c r="A774" s="27">
        <v>8</v>
      </c>
      <c r="B774" s="27" t="s">
        <v>265</v>
      </c>
      <c r="C774" s="29">
        <v>67338108</v>
      </c>
      <c r="D774" s="41">
        <v>25000000</v>
      </c>
      <c r="E774" s="41">
        <v>25000000</v>
      </c>
      <c r="F774" s="29">
        <v>41866969</v>
      </c>
      <c r="G774" s="29">
        <f t="shared" si="9"/>
        <v>62.174257999645612</v>
      </c>
      <c r="H774" s="29">
        <f>F774/E774*100</f>
        <v>167.46787599999999</v>
      </c>
    </row>
    <row r="775" spans="1:8" x14ac:dyDescent="0.25">
      <c r="A775" s="30">
        <v>81</v>
      </c>
      <c r="B775" s="30" t="s">
        <v>266</v>
      </c>
      <c r="C775" s="31">
        <v>29690578</v>
      </c>
      <c r="D775" s="32">
        <v>20000000</v>
      </c>
      <c r="E775" s="32">
        <v>20000000</v>
      </c>
      <c r="F775" s="31">
        <v>28727791</v>
      </c>
      <c r="G775" s="31">
        <f t="shared" si="9"/>
        <v>96.75726420684704</v>
      </c>
      <c r="H775" s="31">
        <f>F775/E775*100</f>
        <v>143.63895499999998</v>
      </c>
    </row>
    <row r="776" spans="1:8" x14ac:dyDescent="0.25">
      <c r="A776" s="61">
        <v>812</v>
      </c>
      <c r="B776" s="61" t="s">
        <v>267</v>
      </c>
      <c r="C776" s="63">
        <v>3600</v>
      </c>
      <c r="D776" s="62">
        <v>0</v>
      </c>
      <c r="E776" s="62">
        <v>0</v>
      </c>
      <c r="F776" s="63">
        <v>3600</v>
      </c>
      <c r="G776" s="63">
        <f t="shared" si="9"/>
        <v>100</v>
      </c>
      <c r="H776" s="63"/>
    </row>
    <row r="777" spans="1:8" x14ac:dyDescent="0.25">
      <c r="A777">
        <v>8121</v>
      </c>
      <c r="B777" t="s">
        <v>268</v>
      </c>
      <c r="C777" s="1">
        <v>3600</v>
      </c>
      <c r="D777" s="3">
        <v>0</v>
      </c>
      <c r="E777" s="3">
        <v>0</v>
      </c>
      <c r="F777" s="1">
        <v>3600</v>
      </c>
      <c r="G777" s="1">
        <f t="shared" si="9"/>
        <v>100</v>
      </c>
      <c r="H777" s="1"/>
    </row>
    <row r="778" spans="1:8" x14ac:dyDescent="0.25">
      <c r="A778" s="61">
        <v>813</v>
      </c>
      <c r="B778" s="61" t="s">
        <v>294</v>
      </c>
      <c r="C778" s="63">
        <v>552914</v>
      </c>
      <c r="D778" s="62">
        <v>0</v>
      </c>
      <c r="E778" s="62">
        <v>0</v>
      </c>
      <c r="F778" s="63">
        <v>589900</v>
      </c>
      <c r="G778" s="63">
        <f t="shared" si="9"/>
        <v>106.68928621810987</v>
      </c>
      <c r="H778" s="63"/>
    </row>
    <row r="779" spans="1:8" x14ac:dyDescent="0.25">
      <c r="A779">
        <v>8134</v>
      </c>
      <c r="B779" t="s">
        <v>295</v>
      </c>
      <c r="C779" s="1">
        <v>552914</v>
      </c>
      <c r="D779" s="3">
        <v>0</v>
      </c>
      <c r="E779" s="3">
        <v>0</v>
      </c>
      <c r="F779" s="1">
        <v>589900</v>
      </c>
      <c r="G779" s="1">
        <f t="shared" si="9"/>
        <v>106.68928621810987</v>
      </c>
      <c r="H779" s="1"/>
    </row>
    <row r="780" spans="1:8" x14ac:dyDescent="0.25">
      <c r="A780" s="61">
        <v>818</v>
      </c>
      <c r="B780" s="61" t="s">
        <v>296</v>
      </c>
      <c r="C780" s="63">
        <v>29134064</v>
      </c>
      <c r="D780" s="62">
        <v>20000000</v>
      </c>
      <c r="E780" s="62">
        <v>20000000</v>
      </c>
      <c r="F780" s="63">
        <v>28134291</v>
      </c>
      <c r="G780" s="63">
        <f t="shared" si="9"/>
        <v>96.568370962595537</v>
      </c>
      <c r="H780" s="63">
        <f>F780/E780*100</f>
        <v>140.67145500000001</v>
      </c>
    </row>
    <row r="781" spans="1:8" x14ac:dyDescent="0.25">
      <c r="A781">
        <v>8181</v>
      </c>
      <c r="B781" t="s">
        <v>297</v>
      </c>
      <c r="C781" s="1">
        <v>29134064</v>
      </c>
      <c r="D781" s="3">
        <v>20000000</v>
      </c>
      <c r="E781" s="3">
        <v>20000000</v>
      </c>
      <c r="F781" s="1">
        <v>28134291</v>
      </c>
      <c r="G781" s="1">
        <f t="shared" si="9"/>
        <v>96.568370962595537</v>
      </c>
      <c r="H781" s="1"/>
    </row>
    <row r="782" spans="1:8" x14ac:dyDescent="0.25">
      <c r="A782" s="30">
        <v>83</v>
      </c>
      <c r="B782" s="30" t="s">
        <v>273</v>
      </c>
      <c r="C782" s="31">
        <v>7307</v>
      </c>
      <c r="D782" s="32">
        <v>0</v>
      </c>
      <c r="E782" s="32">
        <v>0</v>
      </c>
      <c r="F782" s="31">
        <v>202582</v>
      </c>
      <c r="G782" s="31">
        <f t="shared" si="9"/>
        <v>2772.4373888052555</v>
      </c>
      <c r="H782" s="31"/>
    </row>
    <row r="783" spans="1:8" x14ac:dyDescent="0.25">
      <c r="A783" s="61">
        <v>833</v>
      </c>
      <c r="B783" s="61" t="s">
        <v>298</v>
      </c>
      <c r="C783" s="63">
        <v>3420</v>
      </c>
      <c r="D783" s="62">
        <v>0</v>
      </c>
      <c r="E783" s="62">
        <v>0</v>
      </c>
      <c r="F783" s="63">
        <v>202582</v>
      </c>
      <c r="G783" s="63">
        <f t="shared" si="9"/>
        <v>5923.4502923976606</v>
      </c>
      <c r="H783" s="63"/>
    </row>
    <row r="784" spans="1:8" x14ac:dyDescent="0.25">
      <c r="A784">
        <v>8331</v>
      </c>
      <c r="B784" t="s">
        <v>299</v>
      </c>
      <c r="C784" s="1">
        <v>3420</v>
      </c>
      <c r="D784" s="3">
        <v>0</v>
      </c>
      <c r="E784" s="3">
        <v>0</v>
      </c>
      <c r="F784" s="1">
        <v>202582</v>
      </c>
      <c r="G784" s="1">
        <f t="shared" si="9"/>
        <v>5923.4502923976606</v>
      </c>
      <c r="H784" s="1"/>
    </row>
    <row r="785" spans="1:8" x14ac:dyDescent="0.25">
      <c r="A785" s="61">
        <v>834</v>
      </c>
      <c r="B785" s="61" t="s">
        <v>300</v>
      </c>
      <c r="C785" s="63">
        <v>3887</v>
      </c>
      <c r="D785" s="62">
        <v>0</v>
      </c>
      <c r="E785" s="62">
        <v>0</v>
      </c>
      <c r="F785" s="63">
        <v>0</v>
      </c>
      <c r="G785" s="63">
        <f t="shared" si="9"/>
        <v>0</v>
      </c>
      <c r="H785" s="63"/>
    </row>
    <row r="786" spans="1:8" x14ac:dyDescent="0.25">
      <c r="A786">
        <v>8341</v>
      </c>
      <c r="B786" t="s">
        <v>290</v>
      </c>
      <c r="C786" s="1">
        <v>3887</v>
      </c>
      <c r="D786" s="3">
        <v>0</v>
      </c>
      <c r="E786" s="3">
        <v>0</v>
      </c>
      <c r="F786" s="1">
        <v>0</v>
      </c>
      <c r="G786" s="1">
        <f t="shared" si="9"/>
        <v>0</v>
      </c>
      <c r="H786" s="1"/>
    </row>
    <row r="787" spans="1:8" x14ac:dyDescent="0.25">
      <c r="A787" s="30">
        <v>84</v>
      </c>
      <c r="B787" s="30" t="s">
        <v>276</v>
      </c>
      <c r="C787" s="31">
        <v>37640223</v>
      </c>
      <c r="D787" s="32">
        <v>5000000</v>
      </c>
      <c r="E787" s="32">
        <v>5000000</v>
      </c>
      <c r="F787" s="31">
        <v>12936596</v>
      </c>
      <c r="G787" s="31">
        <f t="shared" si="9"/>
        <v>34.369073743266611</v>
      </c>
      <c r="H787" s="31">
        <f>F787/E787*100</f>
        <v>258.73192</v>
      </c>
    </row>
    <row r="788" spans="1:8" x14ac:dyDescent="0.25">
      <c r="A788" s="61">
        <v>842</v>
      </c>
      <c r="B788" s="61" t="s">
        <v>277</v>
      </c>
      <c r="C788" s="63">
        <v>990000</v>
      </c>
      <c r="D788" s="62">
        <v>0</v>
      </c>
      <c r="E788" s="62">
        <v>0</v>
      </c>
      <c r="F788" s="63">
        <v>0</v>
      </c>
      <c r="G788" s="63">
        <f t="shared" si="9"/>
        <v>0</v>
      </c>
      <c r="H788" s="63"/>
    </row>
    <row r="789" spans="1:8" x14ac:dyDescent="0.25">
      <c r="A789">
        <v>8422</v>
      </c>
      <c r="B789" t="s">
        <v>278</v>
      </c>
      <c r="C789" s="1">
        <v>990000</v>
      </c>
      <c r="D789" s="3">
        <v>0</v>
      </c>
      <c r="E789" s="3">
        <v>0</v>
      </c>
      <c r="F789" s="1">
        <v>0</v>
      </c>
      <c r="G789" s="1">
        <f t="shared" si="9"/>
        <v>0</v>
      </c>
      <c r="H789" s="1"/>
    </row>
    <row r="790" spans="1:8" x14ac:dyDescent="0.25">
      <c r="A790" s="61">
        <v>844</v>
      </c>
      <c r="B790" s="61" t="s">
        <v>279</v>
      </c>
      <c r="C790" s="63">
        <v>36347723</v>
      </c>
      <c r="D790" s="62">
        <v>5000000</v>
      </c>
      <c r="E790" s="62">
        <v>5000000</v>
      </c>
      <c r="F790" s="63">
        <v>12621093</v>
      </c>
      <c r="G790" s="63">
        <f t="shared" si="9"/>
        <v>34.723201230514498</v>
      </c>
      <c r="H790" s="63">
        <f>F790/E790*100</f>
        <v>252.42186000000001</v>
      </c>
    </row>
    <row r="791" spans="1:8" x14ac:dyDescent="0.25">
      <c r="A791">
        <v>8443</v>
      </c>
      <c r="B791" t="s">
        <v>280</v>
      </c>
      <c r="C791" s="1">
        <v>35913976</v>
      </c>
      <c r="D791" s="3">
        <v>1000000</v>
      </c>
      <c r="E791" s="3">
        <v>1000000</v>
      </c>
      <c r="F791" s="1">
        <v>12463337</v>
      </c>
      <c r="G791" s="1">
        <f t="shared" si="9"/>
        <v>34.703306033283532</v>
      </c>
      <c r="H791" s="1"/>
    </row>
    <row r="792" spans="1:8" x14ac:dyDescent="0.25">
      <c r="A792">
        <v>8445</v>
      </c>
      <c r="B792" t="s">
        <v>301</v>
      </c>
      <c r="C792" s="1">
        <v>433747</v>
      </c>
      <c r="D792" s="3">
        <v>4000000</v>
      </c>
      <c r="E792" s="3">
        <v>4000000</v>
      </c>
      <c r="F792" s="1">
        <v>157756</v>
      </c>
      <c r="G792" s="1">
        <f t="shared" si="9"/>
        <v>36.370510919960253</v>
      </c>
      <c r="H792" s="1"/>
    </row>
    <row r="793" spans="1:8" x14ac:dyDescent="0.25">
      <c r="A793" s="61">
        <v>845</v>
      </c>
      <c r="B793" s="61" t="s">
        <v>302</v>
      </c>
      <c r="C793" s="63">
        <v>4500</v>
      </c>
      <c r="D793" s="62">
        <v>0</v>
      </c>
      <c r="E793" s="62">
        <v>0</v>
      </c>
      <c r="F793" s="63">
        <v>315503</v>
      </c>
      <c r="G793" s="63">
        <f t="shared" si="9"/>
        <v>7011.177777777777</v>
      </c>
      <c r="H793" s="63"/>
    </row>
    <row r="794" spans="1:8" x14ac:dyDescent="0.25">
      <c r="A794">
        <v>8453</v>
      </c>
      <c r="B794" t="s">
        <v>303</v>
      </c>
      <c r="C794" s="1">
        <v>4500</v>
      </c>
      <c r="D794" s="3">
        <v>0</v>
      </c>
      <c r="E794" s="3">
        <v>0</v>
      </c>
      <c r="F794" s="1">
        <v>315503</v>
      </c>
      <c r="G794" s="1">
        <f t="shared" si="9"/>
        <v>7011.177777777777</v>
      </c>
      <c r="H794" s="1"/>
    </row>
    <row r="795" spans="1:8" x14ac:dyDescent="0.25">
      <c r="A795" s="61">
        <v>847</v>
      </c>
      <c r="B795" s="61" t="s">
        <v>304</v>
      </c>
      <c r="C795" s="63">
        <v>298000</v>
      </c>
      <c r="D795" s="62">
        <v>0</v>
      </c>
      <c r="E795" s="62">
        <v>0</v>
      </c>
      <c r="F795" s="63">
        <v>0</v>
      </c>
      <c r="G795" s="63">
        <f t="shared" si="9"/>
        <v>0</v>
      </c>
      <c r="H795" s="63"/>
    </row>
    <row r="796" spans="1:8" x14ac:dyDescent="0.25">
      <c r="A796">
        <v>8476</v>
      </c>
      <c r="B796" t="s">
        <v>305</v>
      </c>
      <c r="C796" s="1">
        <v>298000</v>
      </c>
      <c r="D796" s="3">
        <v>0</v>
      </c>
      <c r="E796" s="3">
        <v>0</v>
      </c>
      <c r="F796" s="1">
        <v>0</v>
      </c>
      <c r="G796" s="1">
        <f t="shared" si="9"/>
        <v>0</v>
      </c>
      <c r="H796" s="1"/>
    </row>
    <row r="797" spans="1:8" x14ac:dyDescent="0.25">
      <c r="A797" s="27">
        <v>5</v>
      </c>
      <c r="B797" s="27" t="s">
        <v>284</v>
      </c>
      <c r="C797" s="29">
        <v>35879850</v>
      </c>
      <c r="D797" s="41">
        <v>26016000</v>
      </c>
      <c r="E797" s="41">
        <v>26016000</v>
      </c>
      <c r="F797" s="29">
        <v>27036535</v>
      </c>
      <c r="G797" s="29">
        <f t="shared" si="9"/>
        <v>75.35297667074974</v>
      </c>
      <c r="H797" s="29">
        <f>F797/E797*100</f>
        <v>103.92272063345634</v>
      </c>
    </row>
    <row r="798" spans="1:8" x14ac:dyDescent="0.25">
      <c r="A798" s="30">
        <v>51</v>
      </c>
      <c r="B798" s="30" t="s">
        <v>285</v>
      </c>
      <c r="C798" s="31">
        <v>28751240</v>
      </c>
      <c r="D798" s="32">
        <v>21000000</v>
      </c>
      <c r="E798" s="32">
        <v>21000000</v>
      </c>
      <c r="F798" s="31">
        <v>21224191</v>
      </c>
      <c r="G798" s="31">
        <f t="shared" si="9"/>
        <v>73.820089150937491</v>
      </c>
      <c r="H798" s="31">
        <f>F798/E798*100</f>
        <v>101.06757619047619</v>
      </c>
    </row>
    <row r="799" spans="1:8" x14ac:dyDescent="0.25">
      <c r="A799" s="61">
        <v>513</v>
      </c>
      <c r="B799" s="61" t="s">
        <v>306</v>
      </c>
      <c r="C799" s="63">
        <v>589900</v>
      </c>
      <c r="D799" s="62">
        <v>0</v>
      </c>
      <c r="E799" s="62">
        <v>0</v>
      </c>
      <c r="F799" s="63">
        <v>589900</v>
      </c>
      <c r="G799" s="63">
        <f t="shared" si="9"/>
        <v>100</v>
      </c>
      <c r="H799" s="63"/>
    </row>
    <row r="800" spans="1:8" x14ac:dyDescent="0.25">
      <c r="A800">
        <v>5134</v>
      </c>
      <c r="B800" t="s">
        <v>307</v>
      </c>
      <c r="C800" s="1">
        <v>589900</v>
      </c>
      <c r="D800" s="3">
        <v>0</v>
      </c>
      <c r="E800" s="3">
        <v>0</v>
      </c>
      <c r="F800" s="1">
        <v>589900</v>
      </c>
      <c r="G800" s="1">
        <f t="shared" si="9"/>
        <v>100</v>
      </c>
      <c r="H800" s="1"/>
    </row>
    <row r="801" spans="1:8" x14ac:dyDescent="0.25">
      <c r="A801" s="61">
        <v>515</v>
      </c>
      <c r="B801" s="61" t="s">
        <v>308</v>
      </c>
      <c r="C801" s="63">
        <v>27276</v>
      </c>
      <c r="D801" s="62">
        <v>0</v>
      </c>
      <c r="E801" s="62">
        <v>0</v>
      </c>
      <c r="F801" s="63">
        <v>0</v>
      </c>
      <c r="G801" s="63">
        <f t="shared" si="9"/>
        <v>0</v>
      </c>
      <c r="H801" s="63"/>
    </row>
    <row r="802" spans="1:8" x14ac:dyDescent="0.25">
      <c r="A802">
        <v>5153</v>
      </c>
      <c r="B802" t="s">
        <v>309</v>
      </c>
      <c r="C802" s="1">
        <v>27276</v>
      </c>
      <c r="D802" s="3">
        <v>0</v>
      </c>
      <c r="E802" s="3">
        <v>0</v>
      </c>
      <c r="F802" s="1">
        <v>0</v>
      </c>
      <c r="G802" s="1">
        <f t="shared" si="9"/>
        <v>0</v>
      </c>
      <c r="H802" s="1"/>
    </row>
    <row r="803" spans="1:8" x14ac:dyDescent="0.25">
      <c r="A803" s="61">
        <v>518</v>
      </c>
      <c r="B803" s="61" t="s">
        <v>310</v>
      </c>
      <c r="C803" s="63">
        <v>28134064</v>
      </c>
      <c r="D803" s="62">
        <v>21000000</v>
      </c>
      <c r="E803" s="62">
        <v>21000000</v>
      </c>
      <c r="F803" s="63">
        <v>20634291</v>
      </c>
      <c r="G803" s="63">
        <f t="shared" si="9"/>
        <v>73.342731430482274</v>
      </c>
      <c r="H803" s="63">
        <f>F803/E803*100</f>
        <v>98.25852857142857</v>
      </c>
    </row>
    <row r="804" spans="1:8" x14ac:dyDescent="0.25">
      <c r="A804">
        <v>5181</v>
      </c>
      <c r="B804" t="s">
        <v>311</v>
      </c>
      <c r="C804" s="1">
        <v>28134064</v>
      </c>
      <c r="D804" s="3">
        <v>21000000</v>
      </c>
      <c r="E804" s="3">
        <v>21000000</v>
      </c>
      <c r="F804" s="1">
        <v>20634291</v>
      </c>
      <c r="G804" s="1">
        <f t="shared" si="9"/>
        <v>73.342731430482274</v>
      </c>
      <c r="H804" s="1"/>
    </row>
    <row r="805" spans="1:8" x14ac:dyDescent="0.25">
      <c r="A805" s="30">
        <v>54</v>
      </c>
      <c r="B805" s="30" t="s">
        <v>291</v>
      </c>
      <c r="C805" s="31">
        <v>7128610</v>
      </c>
      <c r="D805" s="32">
        <v>5016000</v>
      </c>
      <c r="E805" s="32">
        <v>5016000</v>
      </c>
      <c r="F805" s="31">
        <v>5812344</v>
      </c>
      <c r="G805" s="31">
        <f t="shared" si="9"/>
        <v>81.535446601791932</v>
      </c>
      <c r="H805" s="31">
        <f>F805/E805*100</f>
        <v>115.87607655502393</v>
      </c>
    </row>
    <row r="806" spans="1:8" x14ac:dyDescent="0.25">
      <c r="A806" s="61">
        <v>542</v>
      </c>
      <c r="B806" s="61" t="s">
        <v>312</v>
      </c>
      <c r="C806" s="63">
        <v>1035357</v>
      </c>
      <c r="D806" s="62">
        <v>0</v>
      </c>
      <c r="E806" s="62">
        <v>0</v>
      </c>
      <c r="F806" s="63">
        <v>25089</v>
      </c>
      <c r="G806" s="63">
        <f t="shared" si="9"/>
        <v>2.423222134973734</v>
      </c>
      <c r="H806" s="63"/>
    </row>
    <row r="807" spans="1:8" x14ac:dyDescent="0.25">
      <c r="A807">
        <v>5422</v>
      </c>
      <c r="B807" t="s">
        <v>313</v>
      </c>
      <c r="C807" s="1">
        <v>1011824</v>
      </c>
      <c r="D807" s="3">
        <v>0</v>
      </c>
      <c r="E807" s="3">
        <v>0</v>
      </c>
      <c r="F807" s="1">
        <v>0</v>
      </c>
      <c r="G807" s="1">
        <f t="shared" si="9"/>
        <v>0</v>
      </c>
      <c r="H807" s="1"/>
    </row>
    <row r="808" spans="1:8" x14ac:dyDescent="0.25">
      <c r="A808">
        <v>5424</v>
      </c>
      <c r="B808" t="s">
        <v>314</v>
      </c>
      <c r="C808" s="1">
        <v>23533</v>
      </c>
      <c r="D808" s="3">
        <v>0</v>
      </c>
      <c r="E808" s="3">
        <v>0</v>
      </c>
      <c r="F808" s="1">
        <v>25089</v>
      </c>
      <c r="G808" s="1">
        <f t="shared" si="9"/>
        <v>106.61199167127013</v>
      </c>
      <c r="H808" s="1"/>
    </row>
    <row r="809" spans="1:8" x14ac:dyDescent="0.25">
      <c r="A809" s="61">
        <v>544</v>
      </c>
      <c r="B809" s="61" t="s">
        <v>292</v>
      </c>
      <c r="C809" s="63">
        <v>5697287</v>
      </c>
      <c r="D809" s="62">
        <v>5016000</v>
      </c>
      <c r="E809" s="62">
        <v>5016000</v>
      </c>
      <c r="F809" s="63">
        <v>5688291</v>
      </c>
      <c r="G809" s="63">
        <f t="shared" si="9"/>
        <v>99.842100283871957</v>
      </c>
      <c r="H809" s="63">
        <f>F809/E809*100</f>
        <v>113.40293062200956</v>
      </c>
    </row>
    <row r="810" spans="1:8" x14ac:dyDescent="0.25">
      <c r="A810">
        <v>5443</v>
      </c>
      <c r="B810" t="s">
        <v>293</v>
      </c>
      <c r="C810" s="1">
        <v>5338537</v>
      </c>
      <c r="D810" s="3">
        <v>5000000</v>
      </c>
      <c r="E810" s="3">
        <v>5000000</v>
      </c>
      <c r="F810" s="1">
        <v>5319526</v>
      </c>
      <c r="G810" s="1">
        <f t="shared" si="9"/>
        <v>99.643891200903923</v>
      </c>
      <c r="H810" s="1"/>
    </row>
    <row r="811" spans="1:8" x14ac:dyDescent="0.25">
      <c r="A811">
        <v>5445</v>
      </c>
      <c r="B811" t="s">
        <v>315</v>
      </c>
      <c r="C811" s="1">
        <v>358750</v>
      </c>
      <c r="D811" s="3">
        <v>16000</v>
      </c>
      <c r="E811" s="3">
        <v>16000</v>
      </c>
      <c r="F811" s="1">
        <v>368765</v>
      </c>
      <c r="G811" s="1">
        <f t="shared" si="9"/>
        <v>102.79163763066201</v>
      </c>
      <c r="H811" s="1"/>
    </row>
    <row r="812" spans="1:8" x14ac:dyDescent="0.25">
      <c r="A812" s="61">
        <v>545</v>
      </c>
      <c r="B812" s="61" t="s">
        <v>316</v>
      </c>
      <c r="C812" s="63">
        <v>97966</v>
      </c>
      <c r="D812" s="62">
        <v>0</v>
      </c>
      <c r="E812" s="62">
        <v>0</v>
      </c>
      <c r="F812" s="63">
        <v>98964</v>
      </c>
      <c r="G812" s="63">
        <f t="shared" si="9"/>
        <v>101.01872078067902</v>
      </c>
      <c r="H812" s="63"/>
    </row>
    <row r="813" spans="1:8" x14ac:dyDescent="0.25">
      <c r="A813">
        <v>5453</v>
      </c>
      <c r="B813" t="s">
        <v>317</v>
      </c>
      <c r="C813" s="1">
        <v>97966</v>
      </c>
      <c r="D813" s="3">
        <v>0</v>
      </c>
      <c r="E813" s="3">
        <v>0</v>
      </c>
      <c r="F813" s="1">
        <v>98964</v>
      </c>
      <c r="G813" s="1">
        <f t="shared" si="9"/>
        <v>101.01872078067902</v>
      </c>
      <c r="H813" s="1"/>
    </row>
    <row r="814" spans="1:8" x14ac:dyDescent="0.25">
      <c r="A814" s="9">
        <v>547</v>
      </c>
      <c r="B814" s="9" t="s">
        <v>318</v>
      </c>
      <c r="C814" s="11">
        <v>298000</v>
      </c>
      <c r="D814" s="17">
        <v>0</v>
      </c>
      <c r="E814" s="17">
        <v>0</v>
      </c>
      <c r="F814" s="11">
        <v>0</v>
      </c>
      <c r="G814" s="11">
        <f t="shared" si="9"/>
        <v>0</v>
      </c>
      <c r="H814" s="11"/>
    </row>
    <row r="815" spans="1:8" x14ac:dyDescent="0.25">
      <c r="A815">
        <v>5476</v>
      </c>
      <c r="B815" t="s">
        <v>319</v>
      </c>
      <c r="C815" s="1">
        <v>298000</v>
      </c>
      <c r="D815" s="3">
        <v>0</v>
      </c>
      <c r="E815" s="3">
        <v>0</v>
      </c>
      <c r="F815" s="1">
        <v>0</v>
      </c>
      <c r="G815" s="1">
        <f t="shared" si="9"/>
        <v>0</v>
      </c>
      <c r="H815" s="1"/>
    </row>
    <row r="816" spans="1:8" s="9" customFormat="1" x14ac:dyDescent="0.25">
      <c r="A816" s="19"/>
      <c r="B816" s="19" t="s">
        <v>322</v>
      </c>
      <c r="C816" s="33">
        <f>C774-C797</f>
        <v>31458258</v>
      </c>
      <c r="D816" s="33">
        <f t="shared" ref="D816:F816" si="11">D774-D797</f>
        <v>-1016000</v>
      </c>
      <c r="E816" s="33">
        <f t="shared" si="11"/>
        <v>-1016000</v>
      </c>
      <c r="F816" s="33">
        <f t="shared" si="11"/>
        <v>14830434</v>
      </c>
      <c r="G816" s="33">
        <f>F816/C816*100</f>
        <v>47.14321435090271</v>
      </c>
      <c r="H816" s="33">
        <f>ABS(F816/E816*100)</f>
        <v>1459.6883858267715</v>
      </c>
    </row>
    <row r="817" spans="1:8" x14ac:dyDescent="0.25">
      <c r="D817" s="3"/>
      <c r="E817" s="3"/>
      <c r="G817" s="1"/>
      <c r="H817" s="1"/>
    </row>
    <row r="818" spans="1:8" ht="30" customHeight="1" x14ac:dyDescent="0.25">
      <c r="A818" s="157" t="s">
        <v>321</v>
      </c>
      <c r="B818" s="157"/>
      <c r="C818" s="157"/>
      <c r="D818" s="157"/>
      <c r="E818" s="157"/>
      <c r="F818" s="157"/>
      <c r="G818" s="157"/>
      <c r="H818" s="157"/>
    </row>
    <row r="819" spans="1:8" s="4" customFormat="1" ht="36.75" customHeight="1" x14ac:dyDescent="0.25">
      <c r="A819" s="8" t="s">
        <v>240</v>
      </c>
      <c r="B819" s="8" t="s">
        <v>241</v>
      </c>
      <c r="C819" s="6" t="s">
        <v>244</v>
      </c>
      <c r="D819" s="6" t="s">
        <v>242</v>
      </c>
      <c r="E819" s="6" t="s">
        <v>243</v>
      </c>
      <c r="F819" s="6" t="s">
        <v>249</v>
      </c>
      <c r="G819" s="6" t="s">
        <v>260</v>
      </c>
      <c r="H819" s="6" t="s">
        <v>261</v>
      </c>
    </row>
    <row r="820" spans="1:8" s="5" customFormat="1" ht="12" customHeight="1" x14ac:dyDescent="0.25">
      <c r="A820" s="7">
        <v>1</v>
      </c>
      <c r="B820" s="7">
        <v>2</v>
      </c>
      <c r="C820" s="7">
        <v>3</v>
      </c>
      <c r="D820" s="7">
        <v>4</v>
      </c>
      <c r="E820" s="7">
        <v>5</v>
      </c>
      <c r="F820" s="7">
        <v>6</v>
      </c>
      <c r="G820" s="7">
        <v>7</v>
      </c>
      <c r="H820" s="7">
        <v>8</v>
      </c>
    </row>
    <row r="821" spans="1:8" x14ac:dyDescent="0.25">
      <c r="A821" s="27">
        <v>8</v>
      </c>
      <c r="B821" s="27" t="s">
        <v>265</v>
      </c>
      <c r="C821" s="29">
        <v>633254893.32000005</v>
      </c>
      <c r="D821" s="41">
        <v>353330000</v>
      </c>
      <c r="E821" s="41">
        <v>353330000</v>
      </c>
      <c r="F821" s="29">
        <v>634646728.98000002</v>
      </c>
      <c r="G821" s="29">
        <f t="shared" si="9"/>
        <v>100.21979074693019</v>
      </c>
      <c r="H821" s="29">
        <f>F821/E821*100</f>
        <v>179.61869328389889</v>
      </c>
    </row>
    <row r="822" spans="1:8" x14ac:dyDescent="0.25">
      <c r="A822" s="30">
        <v>81</v>
      </c>
      <c r="B822" s="30" t="s">
        <v>266</v>
      </c>
      <c r="C822" s="31">
        <v>37440229.640000001</v>
      </c>
      <c r="D822" s="32">
        <v>21800000</v>
      </c>
      <c r="E822" s="32">
        <v>21800000</v>
      </c>
      <c r="F822" s="31">
        <v>28951799.82</v>
      </c>
      <c r="G822" s="31">
        <f t="shared" si="9"/>
        <v>77.328050865021353</v>
      </c>
      <c r="H822" s="31">
        <f>F822/E822*100</f>
        <v>132.80642119266054</v>
      </c>
    </row>
    <row r="823" spans="1:8" x14ac:dyDescent="0.25">
      <c r="A823" s="61">
        <v>812</v>
      </c>
      <c r="B823" s="61" t="s">
        <v>267</v>
      </c>
      <c r="C823" s="63">
        <v>549005.24</v>
      </c>
      <c r="D823" s="62">
        <v>300000</v>
      </c>
      <c r="E823" s="62">
        <v>300000</v>
      </c>
      <c r="F823" s="63">
        <v>227608.82</v>
      </c>
      <c r="G823" s="63">
        <f t="shared" si="9"/>
        <v>41.458405752192824</v>
      </c>
      <c r="H823" s="63">
        <f>F823/E823*100</f>
        <v>75.86960666666667</v>
      </c>
    </row>
    <row r="824" spans="1:8" x14ac:dyDescent="0.25">
      <c r="A824">
        <v>8121</v>
      </c>
      <c r="B824" t="s">
        <v>268</v>
      </c>
      <c r="C824" s="1">
        <v>549005.24</v>
      </c>
      <c r="D824" s="3">
        <v>300000</v>
      </c>
      <c r="E824" s="3">
        <v>300000</v>
      </c>
      <c r="F824" s="1">
        <v>227608.82</v>
      </c>
      <c r="G824" s="1">
        <f t="shared" si="9"/>
        <v>41.458405752192824</v>
      </c>
      <c r="H824" s="1"/>
    </row>
    <row r="825" spans="1:8" x14ac:dyDescent="0.25">
      <c r="A825" s="61">
        <v>813</v>
      </c>
      <c r="B825" s="61" t="s">
        <v>294</v>
      </c>
      <c r="C825" s="63">
        <v>552914</v>
      </c>
      <c r="D825" s="62">
        <v>0</v>
      </c>
      <c r="E825" s="62">
        <v>0</v>
      </c>
      <c r="F825" s="63">
        <v>589900</v>
      </c>
      <c r="G825" s="63">
        <f t="shared" si="9"/>
        <v>106.68928621810987</v>
      </c>
      <c r="H825" s="63"/>
    </row>
    <row r="826" spans="1:8" x14ac:dyDescent="0.25">
      <c r="A826">
        <v>8134</v>
      </c>
      <c r="B826" t="s">
        <v>295</v>
      </c>
      <c r="C826" s="1">
        <v>552914</v>
      </c>
      <c r="D826" s="3">
        <v>0</v>
      </c>
      <c r="E826" s="3">
        <v>0</v>
      </c>
      <c r="F826" s="1">
        <v>589900</v>
      </c>
      <c r="G826" s="1">
        <f t="shared" si="9"/>
        <v>106.68928621810987</v>
      </c>
      <c r="H826" s="1"/>
    </row>
    <row r="827" spans="1:8" x14ac:dyDescent="0.25">
      <c r="A827" s="61">
        <v>814</v>
      </c>
      <c r="B827" s="61" t="s">
        <v>269</v>
      </c>
      <c r="C827" s="63">
        <v>6824459.9800000004</v>
      </c>
      <c r="D827" s="62">
        <v>1500000</v>
      </c>
      <c r="E827" s="62">
        <v>1500000</v>
      </c>
      <c r="F827" s="63">
        <v>0</v>
      </c>
      <c r="G827" s="63">
        <f t="shared" si="9"/>
        <v>0</v>
      </c>
      <c r="H827" s="63">
        <f>F827/E827*100</f>
        <v>0</v>
      </c>
    </row>
    <row r="828" spans="1:8" x14ac:dyDescent="0.25">
      <c r="A828">
        <v>8141</v>
      </c>
      <c r="B828" t="s">
        <v>270</v>
      </c>
      <c r="C828" s="1">
        <v>6824459.9800000004</v>
      </c>
      <c r="D828" s="3">
        <v>1500000</v>
      </c>
      <c r="E828" s="3">
        <v>1500000</v>
      </c>
      <c r="F828" s="1">
        <v>0</v>
      </c>
      <c r="G828" s="1">
        <f t="shared" si="9"/>
        <v>0</v>
      </c>
      <c r="H828" s="1">
        <f>F828/E828*100</f>
        <v>0</v>
      </c>
    </row>
    <row r="829" spans="1:8" x14ac:dyDescent="0.25">
      <c r="A829" s="61">
        <v>815</v>
      </c>
      <c r="B829" s="61" t="s">
        <v>271</v>
      </c>
      <c r="C829" s="63">
        <v>379786.42</v>
      </c>
      <c r="D829" s="62">
        <v>0</v>
      </c>
      <c r="E829" s="62">
        <v>0</v>
      </c>
      <c r="F829" s="63">
        <v>0</v>
      </c>
      <c r="G829" s="63">
        <f t="shared" si="9"/>
        <v>0</v>
      </c>
      <c r="H829" s="63"/>
    </row>
    <row r="830" spans="1:8" x14ac:dyDescent="0.25">
      <c r="A830">
        <v>8153</v>
      </c>
      <c r="B830" t="s">
        <v>272</v>
      </c>
      <c r="C830" s="1">
        <v>379786.42</v>
      </c>
      <c r="D830" s="3">
        <v>0</v>
      </c>
      <c r="E830" s="3">
        <v>0</v>
      </c>
      <c r="F830" s="1">
        <v>0</v>
      </c>
      <c r="G830" s="1">
        <f t="shared" si="9"/>
        <v>0</v>
      </c>
      <c r="H830" s="1"/>
    </row>
    <row r="831" spans="1:8" x14ac:dyDescent="0.25">
      <c r="A831" s="61">
        <v>818</v>
      </c>
      <c r="B831" s="61" t="s">
        <v>296</v>
      </c>
      <c r="C831" s="63">
        <v>29134064</v>
      </c>
      <c r="D831" s="62">
        <v>20000000</v>
      </c>
      <c r="E831" s="62">
        <v>20000000</v>
      </c>
      <c r="F831" s="63">
        <v>28134291</v>
      </c>
      <c r="G831" s="63">
        <f t="shared" si="9"/>
        <v>96.568370962595537</v>
      </c>
      <c r="H831" s="63">
        <f>F831/E831*100</f>
        <v>140.67145500000001</v>
      </c>
    </row>
    <row r="832" spans="1:8" x14ac:dyDescent="0.25">
      <c r="A832">
        <v>8181</v>
      </c>
      <c r="B832" t="s">
        <v>297</v>
      </c>
      <c r="C832" s="1">
        <v>29134064</v>
      </c>
      <c r="D832" s="3">
        <v>20000000</v>
      </c>
      <c r="E832" s="3">
        <v>20000000</v>
      </c>
      <c r="F832" s="1">
        <v>28134291</v>
      </c>
      <c r="G832" s="1">
        <f t="shared" si="9"/>
        <v>96.568370962595537</v>
      </c>
      <c r="H832" s="1"/>
    </row>
    <row r="833" spans="1:8" x14ac:dyDescent="0.25">
      <c r="A833" s="30">
        <v>83</v>
      </c>
      <c r="B833" s="30" t="s">
        <v>273</v>
      </c>
      <c r="C833" s="31">
        <v>25944.47</v>
      </c>
      <c r="D833" s="32">
        <v>0</v>
      </c>
      <c r="E833" s="32">
        <v>0</v>
      </c>
      <c r="F833" s="31">
        <v>245383.19</v>
      </c>
      <c r="G833" s="31">
        <f t="shared" si="9"/>
        <v>945.80151377152822</v>
      </c>
      <c r="H833" s="31"/>
    </row>
    <row r="834" spans="1:8" x14ac:dyDescent="0.25">
      <c r="A834" s="61">
        <v>832</v>
      </c>
      <c r="B834" s="61" t="s">
        <v>274</v>
      </c>
      <c r="C834" s="63">
        <v>18637.47</v>
      </c>
      <c r="D834" s="62">
        <v>0</v>
      </c>
      <c r="E834" s="62">
        <v>0</v>
      </c>
      <c r="F834" s="63">
        <v>42801.19</v>
      </c>
      <c r="G834" s="63">
        <f t="shared" si="9"/>
        <v>229.65128850643356</v>
      </c>
      <c r="H834" s="63"/>
    </row>
    <row r="835" spans="1:8" x14ac:dyDescent="0.25">
      <c r="A835">
        <v>8321</v>
      </c>
      <c r="B835" t="s">
        <v>275</v>
      </c>
      <c r="C835" s="1">
        <v>18637.47</v>
      </c>
      <c r="D835" s="3">
        <v>0</v>
      </c>
      <c r="E835" s="3">
        <v>0</v>
      </c>
      <c r="F835" s="1">
        <v>42801.19</v>
      </c>
      <c r="G835" s="1">
        <f t="shared" si="9"/>
        <v>229.65128850643356</v>
      </c>
      <c r="H835" s="1"/>
    </row>
    <row r="836" spans="1:8" x14ac:dyDescent="0.25">
      <c r="A836" s="61">
        <v>833</v>
      </c>
      <c r="B836" s="61" t="s">
        <v>298</v>
      </c>
      <c r="C836" s="63">
        <v>3420</v>
      </c>
      <c r="D836" s="62">
        <v>0</v>
      </c>
      <c r="E836" s="62">
        <v>0</v>
      </c>
      <c r="F836" s="63">
        <v>202582</v>
      </c>
      <c r="G836" s="63">
        <f t="shared" si="9"/>
        <v>5923.4502923976606</v>
      </c>
      <c r="H836" s="63"/>
    </row>
    <row r="837" spans="1:8" x14ac:dyDescent="0.25">
      <c r="A837">
        <v>8331</v>
      </c>
      <c r="B837" t="s">
        <v>299</v>
      </c>
      <c r="C837" s="1">
        <v>3420</v>
      </c>
      <c r="D837" s="3">
        <v>0</v>
      </c>
      <c r="E837" s="3">
        <v>0</v>
      </c>
      <c r="F837" s="1">
        <v>202582</v>
      </c>
      <c r="G837" s="1">
        <f t="shared" si="9"/>
        <v>5923.4502923976606</v>
      </c>
      <c r="H837" s="1"/>
    </row>
    <row r="838" spans="1:8" x14ac:dyDescent="0.25">
      <c r="A838" s="61">
        <v>834</v>
      </c>
      <c r="B838" s="61" t="s">
        <v>300</v>
      </c>
      <c r="C838" s="63">
        <v>3887</v>
      </c>
      <c r="D838" s="62">
        <v>0</v>
      </c>
      <c r="E838" s="62">
        <v>0</v>
      </c>
      <c r="F838" s="63">
        <v>0</v>
      </c>
      <c r="G838" s="63">
        <f t="shared" ref="G838:G849" si="12">F838/C838*100</f>
        <v>0</v>
      </c>
      <c r="H838" s="63"/>
    </row>
    <row r="839" spans="1:8" x14ac:dyDescent="0.25">
      <c r="A839">
        <v>8341</v>
      </c>
      <c r="B839" t="s">
        <v>290</v>
      </c>
      <c r="C839" s="1">
        <v>3887</v>
      </c>
      <c r="D839" s="3">
        <v>0</v>
      </c>
      <c r="E839" s="3">
        <v>0</v>
      </c>
      <c r="F839" s="1">
        <v>0</v>
      </c>
      <c r="G839" s="1">
        <f t="shared" si="12"/>
        <v>0</v>
      </c>
      <c r="H839" s="1"/>
    </row>
    <row r="840" spans="1:8" x14ac:dyDescent="0.25">
      <c r="A840" s="30">
        <v>84</v>
      </c>
      <c r="B840" s="30" t="s">
        <v>276</v>
      </c>
      <c r="C840" s="31">
        <v>595788719.21000004</v>
      </c>
      <c r="D840" s="32">
        <v>331530000</v>
      </c>
      <c r="E840" s="32">
        <v>331530000</v>
      </c>
      <c r="F840" s="31">
        <v>605437938.66999996</v>
      </c>
      <c r="G840" s="31">
        <f t="shared" si="12"/>
        <v>101.61957068821216</v>
      </c>
      <c r="H840" s="31">
        <f t="shared" ref="H840:H843" si="13">F840/E840*100</f>
        <v>182.61935229692637</v>
      </c>
    </row>
    <row r="841" spans="1:8" x14ac:dyDescent="0.25">
      <c r="A841" s="61">
        <v>842</v>
      </c>
      <c r="B841" s="61" t="s">
        <v>277</v>
      </c>
      <c r="C841" s="63">
        <v>990000</v>
      </c>
      <c r="D841" s="62">
        <v>1130000</v>
      </c>
      <c r="E841" s="62">
        <v>1130000</v>
      </c>
      <c r="F841" s="63">
        <v>0</v>
      </c>
      <c r="G841" s="63">
        <f t="shared" si="12"/>
        <v>0</v>
      </c>
      <c r="H841" s="63">
        <f t="shared" si="13"/>
        <v>0</v>
      </c>
    </row>
    <row r="842" spans="1:8" x14ac:dyDescent="0.25">
      <c r="A842">
        <v>8422</v>
      </c>
      <c r="B842" t="s">
        <v>278</v>
      </c>
      <c r="C842" s="1">
        <v>990000</v>
      </c>
      <c r="D842" s="3">
        <v>1130000</v>
      </c>
      <c r="E842" s="3">
        <v>1130000</v>
      </c>
      <c r="F842" s="1">
        <v>0</v>
      </c>
      <c r="G842" s="1">
        <f t="shared" si="12"/>
        <v>0</v>
      </c>
      <c r="H842" s="1"/>
    </row>
    <row r="843" spans="1:8" x14ac:dyDescent="0.25">
      <c r="A843" s="61">
        <v>844</v>
      </c>
      <c r="B843" s="61" t="s">
        <v>279</v>
      </c>
      <c r="C843" s="63">
        <v>594496219.21000004</v>
      </c>
      <c r="D843" s="62">
        <v>330400000</v>
      </c>
      <c r="E843" s="62">
        <v>330400000</v>
      </c>
      <c r="F843" s="63">
        <v>605122435.66999996</v>
      </c>
      <c r="G843" s="63">
        <f t="shared" si="12"/>
        <v>101.78743213440795</v>
      </c>
      <c r="H843" s="63">
        <f t="shared" si="13"/>
        <v>183.14843694612591</v>
      </c>
    </row>
    <row r="844" spans="1:8" x14ac:dyDescent="0.25">
      <c r="A844">
        <v>8443</v>
      </c>
      <c r="B844" t="s">
        <v>280</v>
      </c>
      <c r="C844" s="1">
        <v>594062472.21000004</v>
      </c>
      <c r="D844" s="3">
        <v>326400000</v>
      </c>
      <c r="E844" s="3">
        <v>326400000</v>
      </c>
      <c r="F844" s="1">
        <v>604964679.66999996</v>
      </c>
      <c r="G844" s="1">
        <f t="shared" si="12"/>
        <v>101.83519544997381</v>
      </c>
      <c r="H844" s="1"/>
    </row>
    <row r="845" spans="1:8" x14ac:dyDescent="0.25">
      <c r="A845">
        <v>8445</v>
      </c>
      <c r="B845" t="s">
        <v>301</v>
      </c>
      <c r="C845" s="1">
        <v>433747</v>
      </c>
      <c r="D845" s="3">
        <v>4000000</v>
      </c>
      <c r="E845" s="3">
        <v>4000000</v>
      </c>
      <c r="F845" s="1">
        <v>157756</v>
      </c>
      <c r="G845" s="1">
        <f t="shared" si="12"/>
        <v>36.370510919960253</v>
      </c>
      <c r="H845" s="1"/>
    </row>
    <row r="846" spans="1:8" x14ac:dyDescent="0.25">
      <c r="A846" s="61">
        <v>845</v>
      </c>
      <c r="B846" s="61" t="s">
        <v>302</v>
      </c>
      <c r="C846" s="63">
        <v>4500</v>
      </c>
      <c r="D846" s="62">
        <v>0</v>
      </c>
      <c r="E846" s="62">
        <v>0</v>
      </c>
      <c r="F846" s="63">
        <v>315503</v>
      </c>
      <c r="G846" s="63">
        <f t="shared" si="12"/>
        <v>7011.177777777777</v>
      </c>
      <c r="H846" s="63"/>
    </row>
    <row r="847" spans="1:8" x14ac:dyDescent="0.25">
      <c r="A847">
        <v>8453</v>
      </c>
      <c r="B847" t="s">
        <v>303</v>
      </c>
      <c r="C847" s="1">
        <v>4500</v>
      </c>
      <c r="D847" s="3">
        <v>0</v>
      </c>
      <c r="E847" s="3">
        <v>0</v>
      </c>
      <c r="F847" s="1">
        <v>315503</v>
      </c>
      <c r="G847" s="1">
        <f t="shared" si="12"/>
        <v>7011.177777777777</v>
      </c>
      <c r="H847" s="1"/>
    </row>
    <row r="848" spans="1:8" x14ac:dyDescent="0.25">
      <c r="A848" s="61">
        <v>847</v>
      </c>
      <c r="B848" s="61" t="s">
        <v>304</v>
      </c>
      <c r="C848" s="63">
        <v>298000</v>
      </c>
      <c r="D848" s="62">
        <v>0</v>
      </c>
      <c r="E848" s="62">
        <v>0</v>
      </c>
      <c r="F848" s="63">
        <v>0</v>
      </c>
      <c r="G848" s="63">
        <f t="shared" si="12"/>
        <v>0</v>
      </c>
      <c r="H848" s="63"/>
    </row>
    <row r="849" spans="1:8" x14ac:dyDescent="0.25">
      <c r="A849">
        <v>8476</v>
      </c>
      <c r="B849" t="s">
        <v>305</v>
      </c>
      <c r="C849" s="1">
        <v>298000</v>
      </c>
      <c r="D849" s="3">
        <v>0</v>
      </c>
      <c r="E849" s="3">
        <v>0</v>
      </c>
      <c r="F849" s="1">
        <v>0</v>
      </c>
      <c r="G849" s="1">
        <f t="shared" si="12"/>
        <v>0</v>
      </c>
      <c r="H849" s="1"/>
    </row>
    <row r="850" spans="1:8" x14ac:dyDescent="0.25">
      <c r="A850" s="30">
        <v>85</v>
      </c>
      <c r="B850" s="30" t="s">
        <v>281</v>
      </c>
      <c r="C850" s="31">
        <v>0</v>
      </c>
      <c r="D850" s="32">
        <v>0</v>
      </c>
      <c r="E850" s="32">
        <v>0</v>
      </c>
      <c r="F850" s="31">
        <v>11607.3</v>
      </c>
      <c r="G850" s="31"/>
      <c r="H850" s="31"/>
    </row>
    <row r="851" spans="1:8" x14ac:dyDescent="0.25">
      <c r="A851" s="61">
        <v>854</v>
      </c>
      <c r="B851" s="61" t="s">
        <v>282</v>
      </c>
      <c r="C851" s="63">
        <v>0</v>
      </c>
      <c r="D851" s="62">
        <v>0</v>
      </c>
      <c r="E851" s="62">
        <v>0</v>
      </c>
      <c r="F851" s="63">
        <v>11607.3</v>
      </c>
      <c r="G851" s="63"/>
      <c r="H851" s="63"/>
    </row>
    <row r="852" spans="1:8" x14ac:dyDescent="0.25">
      <c r="A852">
        <v>8541</v>
      </c>
      <c r="B852" t="s">
        <v>283</v>
      </c>
      <c r="C852" s="1">
        <v>0</v>
      </c>
      <c r="D852" s="3">
        <v>0</v>
      </c>
      <c r="E852" s="3">
        <v>0</v>
      </c>
      <c r="F852" s="1">
        <v>11607.3</v>
      </c>
      <c r="G852" s="1"/>
      <c r="H852" s="1"/>
    </row>
    <row r="853" spans="1:8" x14ac:dyDescent="0.25">
      <c r="A853" s="27">
        <v>5</v>
      </c>
      <c r="B853" s="27" t="s">
        <v>284</v>
      </c>
      <c r="C853" s="29">
        <v>364053230.23000002</v>
      </c>
      <c r="D853" s="41">
        <v>569527000</v>
      </c>
      <c r="E853" s="41">
        <v>569527000</v>
      </c>
      <c r="F853" s="29">
        <v>577979856.85000002</v>
      </c>
      <c r="G853" s="29">
        <f>F853/C853*100</f>
        <v>158.76245802979042</v>
      </c>
      <c r="H853" s="29">
        <f>F853/E853*100</f>
        <v>101.48418895855684</v>
      </c>
    </row>
    <row r="854" spans="1:8" x14ac:dyDescent="0.25">
      <c r="A854" s="30">
        <v>51</v>
      </c>
      <c r="B854" s="30" t="s">
        <v>285</v>
      </c>
      <c r="C854" s="31">
        <v>28751240</v>
      </c>
      <c r="D854" s="32">
        <v>22520000</v>
      </c>
      <c r="E854" s="32">
        <v>22520000</v>
      </c>
      <c r="F854" s="31">
        <v>21224191</v>
      </c>
      <c r="G854" s="31">
        <f>F854/C854*100</f>
        <v>73.820089150937491</v>
      </c>
      <c r="H854" s="31">
        <f>F854/E854*100</f>
        <v>94.24596358792185</v>
      </c>
    </row>
    <row r="855" spans="1:8" x14ac:dyDescent="0.25">
      <c r="A855" s="61">
        <v>513</v>
      </c>
      <c r="B855" s="61" t="s">
        <v>306</v>
      </c>
      <c r="C855" s="63">
        <v>589900</v>
      </c>
      <c r="D855" s="62">
        <v>0</v>
      </c>
      <c r="E855" s="62">
        <v>0</v>
      </c>
      <c r="F855" s="63">
        <v>589900</v>
      </c>
      <c r="G855" s="63">
        <f>F855/C855*100</f>
        <v>100</v>
      </c>
      <c r="H855" s="63"/>
    </row>
    <row r="856" spans="1:8" x14ac:dyDescent="0.25">
      <c r="A856">
        <v>5134</v>
      </c>
      <c r="B856" t="s">
        <v>307</v>
      </c>
      <c r="C856" s="1">
        <v>589900</v>
      </c>
      <c r="D856" s="3">
        <v>0</v>
      </c>
      <c r="E856" s="3">
        <v>0</v>
      </c>
      <c r="F856" s="1">
        <v>589900</v>
      </c>
      <c r="G856" s="1">
        <f>F856/C856*100</f>
        <v>100</v>
      </c>
      <c r="H856" s="1"/>
    </row>
    <row r="857" spans="1:8" x14ac:dyDescent="0.25">
      <c r="A857" s="61">
        <v>514</v>
      </c>
      <c r="B857" s="61" t="s">
        <v>286</v>
      </c>
      <c r="C857" s="63">
        <v>0</v>
      </c>
      <c r="D857" s="62">
        <v>1520000</v>
      </c>
      <c r="E857" s="62">
        <v>1520000</v>
      </c>
      <c r="F857" s="63">
        <v>0</v>
      </c>
      <c r="G857" s="63"/>
      <c r="H857" s="63">
        <f>F857/E857*100</f>
        <v>0</v>
      </c>
    </row>
    <row r="858" spans="1:8" x14ac:dyDescent="0.25">
      <c r="A858">
        <v>5141</v>
      </c>
      <c r="B858" t="s">
        <v>287</v>
      </c>
      <c r="C858" s="1">
        <v>0</v>
      </c>
      <c r="D858" s="3">
        <v>1520000</v>
      </c>
      <c r="E858" s="3">
        <v>1520000</v>
      </c>
      <c r="F858" s="1">
        <v>0</v>
      </c>
      <c r="G858" s="1"/>
      <c r="H858" s="1"/>
    </row>
    <row r="859" spans="1:8" x14ac:dyDescent="0.25">
      <c r="A859" s="61">
        <v>515</v>
      </c>
      <c r="B859" s="61" t="s">
        <v>308</v>
      </c>
      <c r="C859" s="63">
        <v>27276</v>
      </c>
      <c r="D859" s="62">
        <v>0</v>
      </c>
      <c r="E859" s="62">
        <v>0</v>
      </c>
      <c r="F859" s="63">
        <v>0</v>
      </c>
      <c r="G859" s="63">
        <f>F859/C859*100</f>
        <v>0</v>
      </c>
      <c r="H859" s="63"/>
    </row>
    <row r="860" spans="1:8" x14ac:dyDescent="0.25">
      <c r="A860">
        <v>5153</v>
      </c>
      <c r="B860" t="s">
        <v>309</v>
      </c>
      <c r="C860" s="1">
        <v>27276</v>
      </c>
      <c r="D860" s="3">
        <v>0</v>
      </c>
      <c r="E860" s="3">
        <v>0</v>
      </c>
      <c r="F860" s="1">
        <v>0</v>
      </c>
      <c r="G860" s="1">
        <f>F860/C860*100</f>
        <v>0</v>
      </c>
      <c r="H860" s="1"/>
    </row>
    <row r="861" spans="1:8" x14ac:dyDescent="0.25">
      <c r="A861" s="61">
        <v>518</v>
      </c>
      <c r="B861" s="61" t="s">
        <v>310</v>
      </c>
      <c r="C861" s="63">
        <v>28134064</v>
      </c>
      <c r="D861" s="62">
        <v>21000000</v>
      </c>
      <c r="E861" s="62">
        <v>21000000</v>
      </c>
      <c r="F861" s="63">
        <v>20634291</v>
      </c>
      <c r="G861" s="63">
        <f>F861/C861*100</f>
        <v>73.342731430482274</v>
      </c>
      <c r="H861" s="63">
        <f>F861/E861*100</f>
        <v>98.25852857142857</v>
      </c>
    </row>
    <row r="862" spans="1:8" x14ac:dyDescent="0.25">
      <c r="A862">
        <v>5181</v>
      </c>
      <c r="B862" t="s">
        <v>311</v>
      </c>
      <c r="C862" s="1">
        <v>28134064</v>
      </c>
      <c r="D862" s="3">
        <v>21000000</v>
      </c>
      <c r="E862" s="3">
        <v>21000000</v>
      </c>
      <c r="F862" s="1">
        <v>20634291</v>
      </c>
      <c r="G862" s="1">
        <f>F862/C862*100</f>
        <v>73.342731430482274</v>
      </c>
      <c r="H862" s="1"/>
    </row>
    <row r="863" spans="1:8" x14ac:dyDescent="0.25">
      <c r="A863" s="30">
        <v>53</v>
      </c>
      <c r="B863" s="30" t="s">
        <v>288</v>
      </c>
      <c r="C863" s="31">
        <v>10200</v>
      </c>
      <c r="D863" s="32">
        <v>41000</v>
      </c>
      <c r="E863" s="32">
        <v>41000</v>
      </c>
      <c r="F863" s="31">
        <v>40800</v>
      </c>
      <c r="G863" s="31">
        <f>F863/C863*100</f>
        <v>400</v>
      </c>
      <c r="H863" s="31">
        <f>F863/E863*100</f>
        <v>99.512195121951223</v>
      </c>
    </row>
    <row r="864" spans="1:8" x14ac:dyDescent="0.25">
      <c r="A864" s="61">
        <v>532</v>
      </c>
      <c r="B864" s="61" t="s">
        <v>275</v>
      </c>
      <c r="C864" s="63">
        <v>0</v>
      </c>
      <c r="D864" s="62">
        <v>41000</v>
      </c>
      <c r="E864" s="62">
        <v>41000</v>
      </c>
      <c r="F864" s="63">
        <v>40800</v>
      </c>
      <c r="G864" s="63"/>
      <c r="H864" s="63">
        <f>F864/E864*100</f>
        <v>99.512195121951223</v>
      </c>
    </row>
    <row r="865" spans="1:8" x14ac:dyDescent="0.25">
      <c r="A865">
        <v>5321</v>
      </c>
      <c r="B865" t="s">
        <v>275</v>
      </c>
      <c r="C865" s="1">
        <v>0</v>
      </c>
      <c r="D865" s="3">
        <v>41000</v>
      </c>
      <c r="E865" s="3">
        <v>41000</v>
      </c>
      <c r="F865" s="1">
        <v>40800</v>
      </c>
      <c r="G865" s="1"/>
      <c r="H865" s="1"/>
    </row>
    <row r="866" spans="1:8" x14ac:dyDescent="0.25">
      <c r="A866" s="61">
        <v>534</v>
      </c>
      <c r="B866" s="61" t="s">
        <v>289</v>
      </c>
      <c r="C866" s="63">
        <v>10200</v>
      </c>
      <c r="D866" s="62">
        <v>0</v>
      </c>
      <c r="E866" s="62">
        <v>0</v>
      </c>
      <c r="F866" s="63">
        <v>0</v>
      </c>
      <c r="G866" s="63">
        <f t="shared" ref="G866:G878" si="14">F866/C866*100</f>
        <v>0</v>
      </c>
      <c r="H866" s="63"/>
    </row>
    <row r="867" spans="1:8" x14ac:dyDescent="0.25">
      <c r="A867">
        <v>5341</v>
      </c>
      <c r="B867" t="s">
        <v>290</v>
      </c>
      <c r="C867" s="1">
        <v>10200</v>
      </c>
      <c r="D867" s="3">
        <v>0</v>
      </c>
      <c r="E867" s="3">
        <v>0</v>
      </c>
      <c r="F867" s="1">
        <v>0</v>
      </c>
      <c r="G867" s="1">
        <f t="shared" si="14"/>
        <v>0</v>
      </c>
      <c r="H867" s="1"/>
    </row>
    <row r="868" spans="1:8" x14ac:dyDescent="0.25">
      <c r="A868" s="30">
        <v>54</v>
      </c>
      <c r="B868" s="30" t="s">
        <v>291</v>
      </c>
      <c r="C868" s="31">
        <v>335291790.23000002</v>
      </c>
      <c r="D868" s="32">
        <v>546966000</v>
      </c>
      <c r="E868" s="32">
        <v>546966000</v>
      </c>
      <c r="F868" s="31">
        <v>556714865.85000002</v>
      </c>
      <c r="G868" s="31">
        <f t="shared" si="14"/>
        <v>166.03891955365518</v>
      </c>
      <c r="H868" s="31">
        <f>F868/E868*100</f>
        <v>101.78235317186078</v>
      </c>
    </row>
    <row r="869" spans="1:8" x14ac:dyDescent="0.25">
      <c r="A869" s="61">
        <v>542</v>
      </c>
      <c r="B869" s="61" t="s">
        <v>312</v>
      </c>
      <c r="C869" s="63">
        <v>1035357</v>
      </c>
      <c r="D869" s="62">
        <v>0</v>
      </c>
      <c r="E869" s="62">
        <v>0</v>
      </c>
      <c r="F869" s="63">
        <v>25089</v>
      </c>
      <c r="G869" s="63">
        <f t="shared" si="14"/>
        <v>2.423222134973734</v>
      </c>
      <c r="H869" s="63"/>
    </row>
    <row r="870" spans="1:8" x14ac:dyDescent="0.25">
      <c r="A870">
        <v>5422</v>
      </c>
      <c r="B870" t="s">
        <v>313</v>
      </c>
      <c r="C870" s="1">
        <v>1011824</v>
      </c>
      <c r="D870" s="3">
        <v>0</v>
      </c>
      <c r="E870" s="3">
        <v>0</v>
      </c>
      <c r="F870" s="1">
        <v>0</v>
      </c>
      <c r="G870" s="1">
        <f t="shared" si="14"/>
        <v>0</v>
      </c>
      <c r="H870" s="1"/>
    </row>
    <row r="871" spans="1:8" x14ac:dyDescent="0.25">
      <c r="A871">
        <v>5424</v>
      </c>
      <c r="B871" t="s">
        <v>314</v>
      </c>
      <c r="C871" s="1">
        <v>23533</v>
      </c>
      <c r="D871" s="3">
        <v>0</v>
      </c>
      <c r="E871" s="3">
        <v>0</v>
      </c>
      <c r="F871" s="1">
        <v>25089</v>
      </c>
      <c r="G871" s="1">
        <f t="shared" si="14"/>
        <v>106.61199167127013</v>
      </c>
      <c r="H871" s="1"/>
    </row>
    <row r="872" spans="1:8" x14ac:dyDescent="0.25">
      <c r="A872" s="61">
        <v>544</v>
      </c>
      <c r="B872" s="61" t="s">
        <v>292</v>
      </c>
      <c r="C872" s="63">
        <v>333860467.23000002</v>
      </c>
      <c r="D872" s="62">
        <v>546966000</v>
      </c>
      <c r="E872" s="62">
        <v>546966000</v>
      </c>
      <c r="F872" s="63">
        <v>556590812.85000002</v>
      </c>
      <c r="G872" s="63">
        <f t="shared" si="14"/>
        <v>166.71360268197273</v>
      </c>
      <c r="H872" s="63">
        <f>F872/E872*100</f>
        <v>101.75967296870371</v>
      </c>
    </row>
    <row r="873" spans="1:8" x14ac:dyDescent="0.25">
      <c r="A873">
        <v>5443</v>
      </c>
      <c r="B873" t="s">
        <v>293</v>
      </c>
      <c r="C873" s="1">
        <v>333501717.23000002</v>
      </c>
      <c r="D873" s="3">
        <v>546950000</v>
      </c>
      <c r="E873" s="3">
        <v>546950000</v>
      </c>
      <c r="F873" s="1">
        <v>556222047.85000002</v>
      </c>
      <c r="G873" s="1">
        <f t="shared" si="14"/>
        <v>166.78236396198241</v>
      </c>
      <c r="H873" s="1"/>
    </row>
    <row r="874" spans="1:8" x14ac:dyDescent="0.25">
      <c r="A874">
        <v>5445</v>
      </c>
      <c r="B874" t="s">
        <v>315</v>
      </c>
      <c r="C874" s="1">
        <v>358750</v>
      </c>
      <c r="D874" s="3">
        <v>16000</v>
      </c>
      <c r="E874" s="3">
        <v>16000</v>
      </c>
      <c r="F874" s="1">
        <v>368765</v>
      </c>
      <c r="G874" s="1">
        <f t="shared" si="14"/>
        <v>102.79163763066201</v>
      </c>
      <c r="H874" s="1"/>
    </row>
    <row r="875" spans="1:8" x14ac:dyDescent="0.25">
      <c r="A875" s="61">
        <v>545</v>
      </c>
      <c r="B875" s="61" t="s">
        <v>316</v>
      </c>
      <c r="C875" s="63">
        <v>97966</v>
      </c>
      <c r="D875" s="62">
        <v>0</v>
      </c>
      <c r="E875" s="62">
        <v>0</v>
      </c>
      <c r="F875" s="63">
        <v>98964</v>
      </c>
      <c r="G875" s="63">
        <f t="shared" si="14"/>
        <v>101.01872078067902</v>
      </c>
      <c r="H875" s="63"/>
    </row>
    <row r="876" spans="1:8" x14ac:dyDescent="0.25">
      <c r="A876">
        <v>5453</v>
      </c>
      <c r="B876" t="s">
        <v>317</v>
      </c>
      <c r="C876" s="1">
        <v>97966</v>
      </c>
      <c r="D876" s="3">
        <v>0</v>
      </c>
      <c r="E876" s="3">
        <v>0</v>
      </c>
      <c r="F876" s="1">
        <v>98964</v>
      </c>
      <c r="G876" s="1">
        <f t="shared" si="14"/>
        <v>101.01872078067902</v>
      </c>
      <c r="H876" s="1"/>
    </row>
    <row r="877" spans="1:8" x14ac:dyDescent="0.25">
      <c r="A877" s="61">
        <v>547</v>
      </c>
      <c r="B877" s="61" t="s">
        <v>318</v>
      </c>
      <c r="C877" s="63">
        <v>298000</v>
      </c>
      <c r="D877" s="62">
        <v>0</v>
      </c>
      <c r="E877" s="62">
        <v>0</v>
      </c>
      <c r="F877" s="63">
        <v>0</v>
      </c>
      <c r="G877" s="63">
        <f t="shared" si="14"/>
        <v>0</v>
      </c>
      <c r="H877" s="63"/>
    </row>
    <row r="878" spans="1:8" x14ac:dyDescent="0.25">
      <c r="A878">
        <v>5476</v>
      </c>
      <c r="B878" t="s">
        <v>319</v>
      </c>
      <c r="C878" s="1">
        <v>298000</v>
      </c>
      <c r="D878" s="3">
        <v>0</v>
      </c>
      <c r="E878" s="3">
        <v>0</v>
      </c>
      <c r="F878" s="1">
        <v>0</v>
      </c>
      <c r="G878" s="1">
        <f t="shared" si="14"/>
        <v>0</v>
      </c>
      <c r="H878" s="1"/>
    </row>
    <row r="879" spans="1:8" s="9" customFormat="1" x14ac:dyDescent="0.25">
      <c r="A879" s="19"/>
      <c r="B879" s="19" t="s">
        <v>322</v>
      </c>
      <c r="C879" s="33">
        <f>C821-C853</f>
        <v>269201663.09000003</v>
      </c>
      <c r="D879" s="33">
        <f t="shared" ref="D879:F879" si="15">D821-D853</f>
        <v>-216197000</v>
      </c>
      <c r="E879" s="33">
        <f t="shared" si="15"/>
        <v>-216197000</v>
      </c>
      <c r="F879" s="33">
        <f t="shared" si="15"/>
        <v>56666872.129999995</v>
      </c>
      <c r="G879" s="34">
        <f>F879/C879*100</f>
        <v>21.049971043847158</v>
      </c>
      <c r="H879" s="34">
        <f>ABS(F879/E879*100)</f>
        <v>26.210757841228137</v>
      </c>
    </row>
    <row r="881" spans="1:8" s="43" customFormat="1" ht="15.75" x14ac:dyDescent="0.25">
      <c r="A881" s="160" t="s">
        <v>323</v>
      </c>
      <c r="B881" s="160"/>
      <c r="C881" s="47">
        <f>C95+C738</f>
        <v>7844444269.1999998</v>
      </c>
      <c r="D881" s="47">
        <f t="shared" ref="D881:F881" si="16">D95+D738</f>
        <v>8205000000</v>
      </c>
      <c r="E881" s="47">
        <f t="shared" si="16"/>
        <v>8205000000</v>
      </c>
      <c r="F881" s="47">
        <f t="shared" si="16"/>
        <v>8219857088.0499992</v>
      </c>
      <c r="G881" s="48">
        <f>F881/C881*100</f>
        <v>104.78571592794661</v>
      </c>
      <c r="H881" s="48">
        <f>F881/E881*100</f>
        <v>100.18107358988422</v>
      </c>
    </row>
    <row r="882" spans="1:8" s="43" customFormat="1" ht="15.75" x14ac:dyDescent="0.25">
      <c r="A882" s="160" t="s">
        <v>326</v>
      </c>
      <c r="B882" s="160"/>
      <c r="C882" s="47">
        <f>C182+C774</f>
        <v>1911383005</v>
      </c>
      <c r="D882" s="47">
        <f t="shared" ref="D882:F882" si="17">D182+D774</f>
        <v>2019748000</v>
      </c>
      <c r="E882" s="47">
        <f t="shared" si="17"/>
        <v>2019748000</v>
      </c>
      <c r="F882" s="47">
        <f t="shared" si="17"/>
        <v>1987230150</v>
      </c>
      <c r="G882" s="48">
        <f t="shared" ref="G882:G883" si="18">F882/C882*100</f>
        <v>103.96818140590301</v>
      </c>
      <c r="H882" s="48">
        <f t="shared" ref="H882:H883" si="19">F882/E882*100</f>
        <v>98.3900045946326</v>
      </c>
    </row>
    <row r="883" spans="1:8" s="43" customFormat="1" ht="15.75" x14ac:dyDescent="0.25">
      <c r="A883" s="158" t="s">
        <v>324</v>
      </c>
      <c r="B883" s="158"/>
      <c r="C883" s="45">
        <f>C307+C821</f>
        <v>9755827274.2000008</v>
      </c>
      <c r="D883" s="45">
        <f t="shared" ref="D883:F883" si="20">D307+D821</f>
        <v>10224748000</v>
      </c>
      <c r="E883" s="45">
        <f t="shared" si="20"/>
        <v>10224748000</v>
      </c>
      <c r="F883" s="45">
        <f t="shared" si="20"/>
        <v>10207087238.050001</v>
      </c>
      <c r="G883" s="46">
        <f t="shared" si="18"/>
        <v>104.62554277732438</v>
      </c>
      <c r="H883" s="46">
        <f t="shared" si="19"/>
        <v>99.827274354830081</v>
      </c>
    </row>
    <row r="885" spans="1:8" s="42" customFormat="1" ht="15.75" x14ac:dyDescent="0.25">
      <c r="A885" s="159" t="s">
        <v>325</v>
      </c>
      <c r="B885" s="159"/>
      <c r="C885" s="47">
        <f>C442+C757</f>
        <v>7895378697.1599998</v>
      </c>
      <c r="D885" s="47">
        <f t="shared" ref="D885:F885" si="21">D442+D757</f>
        <v>8205000000</v>
      </c>
      <c r="E885" s="47">
        <f t="shared" si="21"/>
        <v>8205000000</v>
      </c>
      <c r="F885" s="47">
        <f t="shared" si="21"/>
        <v>8633467649.3999996</v>
      </c>
      <c r="G885" s="48">
        <f>F885/C885*100</f>
        <v>109.34836669082755</v>
      </c>
      <c r="H885" s="48">
        <f>F885/E885*100</f>
        <v>105.22203107129799</v>
      </c>
    </row>
    <row r="886" spans="1:8" s="42" customFormat="1" ht="15.75" x14ac:dyDescent="0.25">
      <c r="A886" s="159" t="s">
        <v>327</v>
      </c>
      <c r="B886" s="159"/>
      <c r="C886" s="47">
        <f>C577+C797</f>
        <v>1999091492.5799999</v>
      </c>
      <c r="D886" s="47">
        <f t="shared" ref="D886:F886" si="22">D577+D797</f>
        <v>2004844000</v>
      </c>
      <c r="E886" s="47">
        <f t="shared" si="22"/>
        <v>2004844000</v>
      </c>
      <c r="F886" s="47">
        <f t="shared" si="22"/>
        <v>2147822765</v>
      </c>
      <c r="G886" s="48">
        <f>F886/C886*100</f>
        <v>107.43994324282025</v>
      </c>
      <c r="H886" s="48">
        <f>F886/E886*100</f>
        <v>107.13166535650653</v>
      </c>
    </row>
    <row r="887" spans="1:8" s="42" customFormat="1" ht="15.75" x14ac:dyDescent="0.25">
      <c r="A887" s="159" t="s">
        <v>328</v>
      </c>
      <c r="B887" s="159"/>
      <c r="C887" s="47">
        <f>C885+C886</f>
        <v>9894470189.7399998</v>
      </c>
      <c r="D887" s="47">
        <f t="shared" ref="D887:F887" si="23">D885+D886</f>
        <v>10209844000</v>
      </c>
      <c r="E887" s="47">
        <f t="shared" si="23"/>
        <v>10209844000</v>
      </c>
      <c r="F887" s="47">
        <f t="shared" si="23"/>
        <v>10781290414.4</v>
      </c>
      <c r="G887" s="48">
        <f>F887/C887*100</f>
        <v>108.9627863610078</v>
      </c>
      <c r="H887" s="48">
        <f>F887/E887*100</f>
        <v>105.59701416005964</v>
      </c>
    </row>
  </sheetData>
  <mergeCells count="18">
    <mergeCell ref="A883:B883"/>
    <mergeCell ref="A885:B885"/>
    <mergeCell ref="A886:B886"/>
    <mergeCell ref="A887:B887"/>
    <mergeCell ref="A771:H771"/>
    <mergeCell ref="A818:H818"/>
    <mergeCell ref="A881:B881"/>
    <mergeCell ref="A882:B882"/>
    <mergeCell ref="A1:H1"/>
    <mergeCell ref="A2:H2"/>
    <mergeCell ref="A3:H3"/>
    <mergeCell ref="A4:H4"/>
    <mergeCell ref="A735:H735"/>
    <mergeCell ref="A444:H444"/>
    <mergeCell ref="A579:H579"/>
    <mergeCell ref="A184:H184"/>
    <mergeCell ref="A309:H309"/>
    <mergeCell ref="A97:H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3"/>
  <sheetViews>
    <sheetView tabSelected="1" zoomScale="85" zoomScaleNormal="85" workbookViewId="0">
      <selection sqref="A1:G1"/>
    </sheetView>
  </sheetViews>
  <sheetFormatPr defaultRowHeight="15" x14ac:dyDescent="0.25"/>
  <cols>
    <col min="3" max="3" width="97" customWidth="1"/>
    <col min="4" max="4" width="21.28515625" style="3" customWidth="1"/>
    <col min="5" max="5" width="22.85546875" style="3" customWidth="1"/>
    <col min="6" max="6" width="21.7109375" style="1" customWidth="1"/>
    <col min="7" max="7" width="11" style="1" customWidth="1"/>
    <col min="8" max="8" width="12.7109375" customWidth="1"/>
    <col min="9" max="9" width="41.5703125" customWidth="1"/>
    <col min="10" max="10" width="99" customWidth="1"/>
    <col min="11" max="11" width="13" customWidth="1"/>
    <col min="12" max="12" width="13.85546875" customWidth="1"/>
    <col min="14" max="14" width="9.28515625" customWidth="1"/>
  </cols>
  <sheetData>
    <row r="1" spans="1:8" s="4" customFormat="1" ht="57" customHeight="1" x14ac:dyDescent="0.25">
      <c r="A1" s="153" t="s">
        <v>245</v>
      </c>
      <c r="B1" s="154"/>
      <c r="C1" s="154"/>
      <c r="D1" s="154"/>
      <c r="E1" s="154"/>
      <c r="F1" s="154"/>
      <c r="G1" s="154"/>
      <c r="H1" s="44"/>
    </row>
    <row r="2" spans="1:8" s="4" customFormat="1" ht="57" customHeight="1" x14ac:dyDescent="0.25">
      <c r="A2" s="153" t="s">
        <v>1079</v>
      </c>
      <c r="B2" s="154"/>
      <c r="C2" s="154"/>
      <c r="D2" s="154"/>
      <c r="E2" s="154"/>
      <c r="F2" s="154"/>
      <c r="G2" s="154"/>
      <c r="H2" s="44"/>
    </row>
    <row r="4" spans="1:8" s="49" customFormat="1" ht="24.95" customHeight="1" x14ac:dyDescent="0.3">
      <c r="A4" s="161" t="s">
        <v>329</v>
      </c>
      <c r="B4" s="161"/>
      <c r="C4" s="161"/>
      <c r="D4" s="161"/>
      <c r="E4" s="161"/>
      <c r="F4" s="161"/>
      <c r="G4" s="161"/>
    </row>
    <row r="5" spans="1:8" s="52" customFormat="1" ht="5.0999999999999996" customHeight="1" x14ac:dyDescent="0.3">
      <c r="A5" s="50"/>
      <c r="B5" s="50"/>
      <c r="C5" s="50"/>
      <c r="D5" s="50"/>
      <c r="E5" s="50"/>
      <c r="F5" s="50"/>
      <c r="G5" s="51"/>
    </row>
    <row r="6" spans="1:8" s="49" customFormat="1" ht="20.100000000000001" customHeight="1" x14ac:dyDescent="0.3">
      <c r="A6" s="161" t="s">
        <v>330</v>
      </c>
      <c r="B6" s="161"/>
      <c r="C6" s="161"/>
      <c r="D6" s="161"/>
      <c r="E6" s="161"/>
      <c r="F6" s="161"/>
      <c r="G6" s="161"/>
    </row>
    <row r="7" spans="1:8" ht="30" x14ac:dyDescent="0.25">
      <c r="A7" s="53" t="s">
        <v>240</v>
      </c>
      <c r="B7" s="53" t="s">
        <v>331</v>
      </c>
      <c r="C7" s="53" t="s">
        <v>332</v>
      </c>
      <c r="D7" s="6" t="s">
        <v>333</v>
      </c>
      <c r="E7" s="6" t="s">
        <v>334</v>
      </c>
      <c r="F7" s="6" t="s">
        <v>335</v>
      </c>
      <c r="G7" s="6" t="s">
        <v>261</v>
      </c>
    </row>
    <row r="8" spans="1:8" s="49" customFormat="1" ht="15" customHeight="1" x14ac:dyDescent="0.25">
      <c r="A8" s="54">
        <v>1</v>
      </c>
      <c r="B8" s="54">
        <v>2</v>
      </c>
      <c r="C8" s="54">
        <v>3</v>
      </c>
      <c r="D8" s="55">
        <v>4</v>
      </c>
      <c r="E8" s="55">
        <v>5</v>
      </c>
      <c r="F8" s="54">
        <v>6</v>
      </c>
      <c r="G8" s="56" t="s">
        <v>259</v>
      </c>
    </row>
    <row r="9" spans="1:8" x14ac:dyDescent="0.25">
      <c r="A9" s="162" t="s">
        <v>336</v>
      </c>
      <c r="B9" s="162"/>
      <c r="C9" s="162"/>
      <c r="D9" s="57">
        <v>83146000</v>
      </c>
      <c r="E9" s="57">
        <v>83397000</v>
      </c>
      <c r="F9" s="58">
        <v>83325232.870000005</v>
      </c>
      <c r="G9" s="58">
        <v>99.91</v>
      </c>
    </row>
    <row r="10" spans="1:8" x14ac:dyDescent="0.25">
      <c r="A10" s="163" t="s">
        <v>337</v>
      </c>
      <c r="B10" s="163"/>
      <c r="C10" s="163"/>
      <c r="D10" s="59">
        <v>72251000</v>
      </c>
      <c r="E10" s="59">
        <v>72555000</v>
      </c>
      <c r="F10" s="60">
        <v>72609305.430000007</v>
      </c>
      <c r="G10" s="60">
        <v>100.07</v>
      </c>
    </row>
    <row r="11" spans="1:8" x14ac:dyDescent="0.25">
      <c r="A11" s="61">
        <v>311</v>
      </c>
      <c r="B11" s="61"/>
      <c r="C11" s="61" t="s">
        <v>338</v>
      </c>
      <c r="D11" s="62">
        <v>54670000</v>
      </c>
      <c r="E11" s="62">
        <v>54670000</v>
      </c>
      <c r="F11" s="63">
        <v>54410942.409999996</v>
      </c>
      <c r="G11" s="63">
        <v>99.53</v>
      </c>
    </row>
    <row r="12" spans="1:8" x14ac:dyDescent="0.25">
      <c r="A12">
        <v>3111</v>
      </c>
      <c r="B12">
        <v>11</v>
      </c>
      <c r="C12" t="s">
        <v>339</v>
      </c>
      <c r="F12" s="1">
        <v>53158397.119999997</v>
      </c>
    </row>
    <row r="13" spans="1:8" x14ac:dyDescent="0.25">
      <c r="A13">
        <v>3112</v>
      </c>
      <c r="B13">
        <v>11</v>
      </c>
      <c r="C13" t="s">
        <v>340</v>
      </c>
      <c r="F13" s="1">
        <v>109839.97</v>
      </c>
    </row>
    <row r="14" spans="1:8" x14ac:dyDescent="0.25">
      <c r="A14">
        <v>3113</v>
      </c>
      <c r="B14">
        <v>11</v>
      </c>
      <c r="C14" t="s">
        <v>341</v>
      </c>
      <c r="F14" s="1">
        <v>1142705.32</v>
      </c>
    </row>
    <row r="15" spans="1:8" x14ac:dyDescent="0.25">
      <c r="A15" s="61">
        <v>312</v>
      </c>
      <c r="B15" s="61"/>
      <c r="C15" s="61" t="s">
        <v>342</v>
      </c>
      <c r="D15" s="62">
        <v>1591000</v>
      </c>
      <c r="E15" s="62">
        <v>1611000</v>
      </c>
      <c r="F15" s="63">
        <v>1999366.26</v>
      </c>
      <c r="G15" s="63">
        <v>124.11</v>
      </c>
    </row>
    <row r="16" spans="1:8" x14ac:dyDescent="0.25">
      <c r="A16">
        <v>3121</v>
      </c>
      <c r="B16">
        <v>11</v>
      </c>
      <c r="C16" t="s">
        <v>342</v>
      </c>
      <c r="F16" s="1">
        <v>1999366.26</v>
      </c>
    </row>
    <row r="17" spans="1:7" x14ac:dyDescent="0.25">
      <c r="A17" s="61">
        <v>313</v>
      </c>
      <c r="B17" s="61"/>
      <c r="C17" s="61" t="s">
        <v>343</v>
      </c>
      <c r="D17" s="62">
        <v>8700000</v>
      </c>
      <c r="E17" s="62">
        <v>8702000</v>
      </c>
      <c r="F17" s="63">
        <v>8665598</v>
      </c>
      <c r="G17" s="63">
        <v>99.58</v>
      </c>
    </row>
    <row r="18" spans="1:7" x14ac:dyDescent="0.25">
      <c r="A18">
        <v>3132</v>
      </c>
      <c r="B18">
        <v>11</v>
      </c>
      <c r="C18" t="s">
        <v>344</v>
      </c>
      <c r="F18" s="1">
        <v>8665598</v>
      </c>
    </row>
    <row r="19" spans="1:7" x14ac:dyDescent="0.25">
      <c r="A19" s="61">
        <v>321</v>
      </c>
      <c r="B19" s="61"/>
      <c r="C19" s="61" t="s">
        <v>345</v>
      </c>
      <c r="D19" s="62">
        <v>2090000</v>
      </c>
      <c r="E19" s="62">
        <v>2090000</v>
      </c>
      <c r="F19" s="63">
        <v>1995154.69</v>
      </c>
      <c r="G19" s="63">
        <v>95.46</v>
      </c>
    </row>
    <row r="20" spans="1:7" x14ac:dyDescent="0.25">
      <c r="A20">
        <v>3211</v>
      </c>
      <c r="B20">
        <v>11</v>
      </c>
      <c r="C20" t="s">
        <v>346</v>
      </c>
      <c r="F20" s="1">
        <v>422329.29</v>
      </c>
    </row>
    <row r="21" spans="1:7" x14ac:dyDescent="0.25">
      <c r="A21">
        <v>3212</v>
      </c>
      <c r="B21">
        <v>11</v>
      </c>
      <c r="C21" t="s">
        <v>347</v>
      </c>
      <c r="F21" s="1">
        <v>1423545.92</v>
      </c>
    </row>
    <row r="22" spans="1:7" x14ac:dyDescent="0.25">
      <c r="A22">
        <v>3213</v>
      </c>
      <c r="B22">
        <v>11</v>
      </c>
      <c r="C22" t="s">
        <v>348</v>
      </c>
      <c r="F22" s="1">
        <v>149279.48000000001</v>
      </c>
    </row>
    <row r="23" spans="1:7" x14ac:dyDescent="0.25">
      <c r="A23" s="61">
        <v>322</v>
      </c>
      <c r="B23" s="61"/>
      <c r="C23" s="61" t="s">
        <v>349</v>
      </c>
      <c r="D23" s="62">
        <v>55000</v>
      </c>
      <c r="E23" s="62">
        <v>55000</v>
      </c>
      <c r="F23" s="63">
        <v>52865.24</v>
      </c>
      <c r="G23" s="63">
        <v>96.12</v>
      </c>
    </row>
    <row r="24" spans="1:7" x14ac:dyDescent="0.25">
      <c r="A24">
        <v>3221</v>
      </c>
      <c r="B24">
        <v>11</v>
      </c>
      <c r="C24" t="s">
        <v>350</v>
      </c>
      <c r="F24" s="1">
        <v>52865.24</v>
      </c>
    </row>
    <row r="25" spans="1:7" x14ac:dyDescent="0.25">
      <c r="A25" s="61">
        <v>323</v>
      </c>
      <c r="B25" s="61"/>
      <c r="C25" s="61" t="s">
        <v>351</v>
      </c>
      <c r="D25" s="62">
        <v>3020000</v>
      </c>
      <c r="E25" s="62">
        <v>3034000</v>
      </c>
      <c r="F25" s="63">
        <v>3034494.73</v>
      </c>
      <c r="G25" s="63">
        <v>100.02</v>
      </c>
    </row>
    <row r="26" spans="1:7" x14ac:dyDescent="0.25">
      <c r="A26">
        <v>3231</v>
      </c>
      <c r="B26">
        <v>11</v>
      </c>
      <c r="C26" t="s">
        <v>352</v>
      </c>
      <c r="F26" s="1">
        <v>3614.71</v>
      </c>
    </row>
    <row r="27" spans="1:7" x14ac:dyDescent="0.25">
      <c r="A27">
        <v>3233</v>
      </c>
      <c r="B27">
        <v>11</v>
      </c>
      <c r="C27" t="s">
        <v>353</v>
      </c>
      <c r="F27" s="1">
        <v>1295537.9099999999</v>
      </c>
    </row>
    <row r="28" spans="1:7" x14ac:dyDescent="0.25">
      <c r="A28">
        <v>3235</v>
      </c>
      <c r="B28">
        <v>11</v>
      </c>
      <c r="C28" t="s">
        <v>354</v>
      </c>
      <c r="F28" s="1">
        <v>65235.43</v>
      </c>
    </row>
    <row r="29" spans="1:7" x14ac:dyDescent="0.25">
      <c r="A29">
        <v>3236</v>
      </c>
      <c r="B29">
        <v>11</v>
      </c>
      <c r="C29" t="s">
        <v>355</v>
      </c>
      <c r="F29" s="1">
        <v>6605</v>
      </c>
    </row>
    <row r="30" spans="1:7" x14ac:dyDescent="0.25">
      <c r="A30">
        <v>3237</v>
      </c>
      <c r="B30">
        <v>11</v>
      </c>
      <c r="C30" t="s">
        <v>356</v>
      </c>
      <c r="F30" s="1">
        <v>1649905.92</v>
      </c>
    </row>
    <row r="31" spans="1:7" x14ac:dyDescent="0.25">
      <c r="A31">
        <v>3239</v>
      </c>
      <c r="B31">
        <v>11</v>
      </c>
      <c r="C31" t="s">
        <v>357</v>
      </c>
      <c r="F31" s="1">
        <v>13595.76</v>
      </c>
    </row>
    <row r="32" spans="1:7" x14ac:dyDescent="0.25">
      <c r="A32" s="61">
        <v>324</v>
      </c>
      <c r="B32" s="61"/>
      <c r="C32" s="61" t="s">
        <v>358</v>
      </c>
      <c r="D32" s="62">
        <v>180000</v>
      </c>
      <c r="E32" s="62">
        <v>188000</v>
      </c>
      <c r="F32" s="63">
        <v>196521.36</v>
      </c>
      <c r="G32" s="63">
        <v>104.53</v>
      </c>
    </row>
    <row r="33" spans="1:7" x14ac:dyDescent="0.25">
      <c r="A33">
        <v>3241</v>
      </c>
      <c r="B33">
        <v>11</v>
      </c>
      <c r="C33" t="s">
        <v>358</v>
      </c>
      <c r="F33" s="1">
        <v>196521.36</v>
      </c>
    </row>
    <row r="34" spans="1:7" x14ac:dyDescent="0.25">
      <c r="A34" s="61">
        <v>329</v>
      </c>
      <c r="B34" s="61"/>
      <c r="C34" s="61" t="s">
        <v>359</v>
      </c>
      <c r="D34" s="62">
        <v>1915000</v>
      </c>
      <c r="E34" s="62">
        <v>2175000</v>
      </c>
      <c r="F34" s="63">
        <v>2237837.4900000002</v>
      </c>
      <c r="G34" s="63">
        <v>102.89</v>
      </c>
    </row>
    <row r="35" spans="1:7" x14ac:dyDescent="0.25">
      <c r="A35">
        <v>3291</v>
      </c>
      <c r="B35">
        <v>11</v>
      </c>
      <c r="C35" t="s">
        <v>360</v>
      </c>
      <c r="F35" s="1">
        <v>2128.5</v>
      </c>
    </row>
    <row r="36" spans="1:7" x14ac:dyDescent="0.25">
      <c r="A36">
        <v>3293</v>
      </c>
      <c r="B36">
        <v>11</v>
      </c>
      <c r="C36" t="s">
        <v>361</v>
      </c>
      <c r="F36" s="1">
        <v>827442.81</v>
      </c>
    </row>
    <row r="37" spans="1:7" x14ac:dyDescent="0.25">
      <c r="A37">
        <v>3294</v>
      </c>
      <c r="B37">
        <v>11</v>
      </c>
      <c r="C37" t="s">
        <v>362</v>
      </c>
      <c r="F37" s="1">
        <v>5100</v>
      </c>
    </row>
    <row r="38" spans="1:7" x14ac:dyDescent="0.25">
      <c r="A38">
        <v>3299</v>
      </c>
      <c r="B38">
        <v>11</v>
      </c>
      <c r="C38" t="s">
        <v>359</v>
      </c>
      <c r="F38" s="1">
        <v>1403166.18</v>
      </c>
    </row>
    <row r="39" spans="1:7" x14ac:dyDescent="0.25">
      <c r="A39" s="61">
        <v>343</v>
      </c>
      <c r="B39" s="61"/>
      <c r="C39" s="61" t="s">
        <v>363</v>
      </c>
      <c r="D39" s="62">
        <v>30000</v>
      </c>
      <c r="E39" s="62">
        <v>30000</v>
      </c>
      <c r="F39" s="63">
        <v>16525.25</v>
      </c>
      <c r="G39" s="63">
        <v>55.08</v>
      </c>
    </row>
    <row r="40" spans="1:7" x14ac:dyDescent="0.25">
      <c r="A40">
        <v>3431</v>
      </c>
      <c r="B40">
        <v>11</v>
      </c>
      <c r="C40" t="s">
        <v>364</v>
      </c>
      <c r="F40" s="1">
        <v>180.93</v>
      </c>
    </row>
    <row r="41" spans="1:7" x14ac:dyDescent="0.25">
      <c r="A41">
        <v>3433</v>
      </c>
      <c r="B41">
        <v>11</v>
      </c>
      <c r="C41" t="s">
        <v>365</v>
      </c>
      <c r="F41" s="1">
        <v>16344.32</v>
      </c>
    </row>
    <row r="42" spans="1:7" x14ac:dyDescent="0.25">
      <c r="A42" s="163" t="s">
        <v>366</v>
      </c>
      <c r="B42" s="163"/>
      <c r="C42" s="163"/>
      <c r="D42" s="59">
        <v>9215000</v>
      </c>
      <c r="E42" s="59">
        <v>9196000</v>
      </c>
      <c r="F42" s="60">
        <v>9196000</v>
      </c>
      <c r="G42" s="60">
        <v>100</v>
      </c>
    </row>
    <row r="43" spans="1:7" x14ac:dyDescent="0.25">
      <c r="A43" s="61">
        <v>352</v>
      </c>
      <c r="B43" s="61"/>
      <c r="C43" s="61" t="s">
        <v>367</v>
      </c>
      <c r="D43" s="62">
        <v>9215000</v>
      </c>
      <c r="E43" s="62">
        <v>9196000</v>
      </c>
      <c r="F43" s="63">
        <v>9196000</v>
      </c>
      <c r="G43" s="63">
        <v>100</v>
      </c>
    </row>
    <row r="44" spans="1:7" x14ac:dyDescent="0.25">
      <c r="A44">
        <v>3522</v>
      </c>
      <c r="B44">
        <v>11</v>
      </c>
      <c r="C44" t="s">
        <v>368</v>
      </c>
      <c r="F44" s="1">
        <v>9196000</v>
      </c>
    </row>
    <row r="45" spans="1:7" x14ac:dyDescent="0.25">
      <c r="A45" s="163" t="s">
        <v>369</v>
      </c>
      <c r="B45" s="163"/>
      <c r="C45" s="163"/>
      <c r="D45" s="59">
        <v>230000</v>
      </c>
      <c r="E45" s="59">
        <v>226000</v>
      </c>
      <c r="F45" s="60">
        <v>224299.62</v>
      </c>
      <c r="G45" s="60">
        <v>99.25</v>
      </c>
    </row>
    <row r="46" spans="1:7" x14ac:dyDescent="0.25">
      <c r="A46" s="61">
        <v>321</v>
      </c>
      <c r="B46" s="61"/>
      <c r="C46" s="61" t="s">
        <v>345</v>
      </c>
      <c r="D46" s="62">
        <v>30000</v>
      </c>
      <c r="E46" s="62">
        <v>31000</v>
      </c>
      <c r="F46" s="63">
        <v>30152.66</v>
      </c>
      <c r="G46" s="63">
        <v>97.27</v>
      </c>
    </row>
    <row r="47" spans="1:7" x14ac:dyDescent="0.25">
      <c r="A47">
        <v>3213</v>
      </c>
      <c r="B47">
        <v>11</v>
      </c>
      <c r="C47" t="s">
        <v>348</v>
      </c>
      <c r="F47" s="1">
        <v>30152.66</v>
      </c>
    </row>
    <row r="48" spans="1:7" x14ac:dyDescent="0.25">
      <c r="A48" s="61">
        <v>323</v>
      </c>
      <c r="B48" s="61"/>
      <c r="C48" s="61" t="s">
        <v>351</v>
      </c>
      <c r="D48" s="62">
        <v>200000</v>
      </c>
      <c r="E48" s="62">
        <v>195000</v>
      </c>
      <c r="F48" s="63">
        <v>194146.96</v>
      </c>
      <c r="G48" s="63">
        <v>99.56</v>
      </c>
    </row>
    <row r="49" spans="1:7" x14ac:dyDescent="0.25">
      <c r="A49">
        <v>3237</v>
      </c>
      <c r="B49">
        <v>11</v>
      </c>
      <c r="C49" t="s">
        <v>356</v>
      </c>
      <c r="F49" s="1">
        <v>46862.5</v>
      </c>
    </row>
    <row r="50" spans="1:7" x14ac:dyDescent="0.25">
      <c r="A50">
        <v>3238</v>
      </c>
      <c r="B50">
        <v>11</v>
      </c>
      <c r="C50" t="s">
        <v>370</v>
      </c>
      <c r="F50" s="1">
        <v>147284.46</v>
      </c>
    </row>
    <row r="51" spans="1:7" x14ac:dyDescent="0.25">
      <c r="A51" s="163" t="s">
        <v>371</v>
      </c>
      <c r="B51" s="163"/>
      <c r="C51" s="163"/>
      <c r="D51" s="59">
        <v>850000</v>
      </c>
      <c r="E51" s="59">
        <v>850000</v>
      </c>
      <c r="F51" s="60">
        <v>850000</v>
      </c>
      <c r="G51" s="60">
        <v>100</v>
      </c>
    </row>
    <row r="52" spans="1:7" x14ac:dyDescent="0.25">
      <c r="A52" s="61">
        <v>352</v>
      </c>
      <c r="B52" s="61"/>
      <c r="C52" s="61" t="s">
        <v>367</v>
      </c>
      <c r="D52" s="62">
        <v>850000</v>
      </c>
      <c r="E52" s="62">
        <v>850000</v>
      </c>
      <c r="F52" s="63">
        <v>850000</v>
      </c>
      <c r="G52" s="63">
        <v>100</v>
      </c>
    </row>
    <row r="53" spans="1:7" x14ac:dyDescent="0.25">
      <c r="A53">
        <v>3522</v>
      </c>
      <c r="B53">
        <v>11</v>
      </c>
      <c r="C53" t="s">
        <v>368</v>
      </c>
      <c r="F53" s="1">
        <v>850000</v>
      </c>
    </row>
    <row r="54" spans="1:7" x14ac:dyDescent="0.25">
      <c r="A54" s="163" t="s">
        <v>372</v>
      </c>
      <c r="B54" s="163"/>
      <c r="C54" s="163"/>
      <c r="D54" s="59">
        <v>600000</v>
      </c>
      <c r="E54" s="59">
        <v>570000</v>
      </c>
      <c r="F54" s="60">
        <v>445627.82</v>
      </c>
      <c r="G54" s="60">
        <v>78.180000000000007</v>
      </c>
    </row>
    <row r="55" spans="1:7" x14ac:dyDescent="0.25">
      <c r="A55" s="61">
        <v>323</v>
      </c>
      <c r="B55" s="61"/>
      <c r="C55" s="61" t="s">
        <v>351</v>
      </c>
      <c r="D55" s="62">
        <v>600000</v>
      </c>
      <c r="E55" s="62">
        <v>570000</v>
      </c>
      <c r="F55" s="63">
        <v>445627.82</v>
      </c>
      <c r="G55" s="63">
        <v>78.180000000000007</v>
      </c>
    </row>
    <row r="56" spans="1:7" x14ac:dyDescent="0.25">
      <c r="A56">
        <v>3237</v>
      </c>
      <c r="B56">
        <v>11</v>
      </c>
      <c r="C56" t="s">
        <v>356</v>
      </c>
      <c r="F56" s="1">
        <v>365500</v>
      </c>
    </row>
    <row r="57" spans="1:7" x14ac:dyDescent="0.25">
      <c r="A57">
        <v>3238</v>
      </c>
      <c r="B57">
        <v>11</v>
      </c>
      <c r="C57" t="s">
        <v>370</v>
      </c>
      <c r="F57" s="1">
        <v>80127.820000000007</v>
      </c>
    </row>
    <row r="58" spans="1:7" x14ac:dyDescent="0.25">
      <c r="A58" s="166" t="s">
        <v>373</v>
      </c>
      <c r="B58" s="166"/>
      <c r="C58" s="166"/>
      <c r="D58" s="57">
        <v>845000</v>
      </c>
      <c r="E58" s="57">
        <v>841000</v>
      </c>
      <c r="F58" s="58">
        <v>716979.72</v>
      </c>
      <c r="G58" s="58">
        <v>85.25</v>
      </c>
    </row>
    <row r="59" spans="1:7" x14ac:dyDescent="0.25">
      <c r="A59" s="163" t="s">
        <v>374</v>
      </c>
      <c r="B59" s="163"/>
      <c r="C59" s="163"/>
      <c r="D59" s="59">
        <v>765000</v>
      </c>
      <c r="E59" s="59">
        <v>765000</v>
      </c>
      <c r="F59" s="60">
        <v>663942.71</v>
      </c>
      <c r="G59" s="60">
        <v>86.79</v>
      </c>
    </row>
    <row r="60" spans="1:7" x14ac:dyDescent="0.25">
      <c r="A60" s="61">
        <v>321</v>
      </c>
      <c r="B60" s="61"/>
      <c r="C60" s="61" t="s">
        <v>345</v>
      </c>
      <c r="D60" s="62">
        <v>20000</v>
      </c>
      <c r="E60" s="62">
        <v>20000</v>
      </c>
      <c r="F60" s="63">
        <v>13971.34</v>
      </c>
      <c r="G60" s="63">
        <v>69.86</v>
      </c>
    </row>
    <row r="61" spans="1:7" x14ac:dyDescent="0.25">
      <c r="A61">
        <v>3211</v>
      </c>
      <c r="B61">
        <v>11</v>
      </c>
      <c r="C61" t="s">
        <v>346</v>
      </c>
      <c r="F61" s="1">
        <v>0</v>
      </c>
    </row>
    <row r="62" spans="1:7" x14ac:dyDescent="0.25">
      <c r="A62">
        <v>3213</v>
      </c>
      <c r="B62">
        <v>11</v>
      </c>
      <c r="C62" t="s">
        <v>348</v>
      </c>
      <c r="F62" s="1">
        <v>13971.34</v>
      </c>
    </row>
    <row r="63" spans="1:7" x14ac:dyDescent="0.25">
      <c r="A63" s="61">
        <v>322</v>
      </c>
      <c r="B63" s="61"/>
      <c r="C63" s="61" t="s">
        <v>349</v>
      </c>
      <c r="D63" s="62">
        <v>10000</v>
      </c>
      <c r="E63" s="62">
        <v>14000</v>
      </c>
      <c r="F63" s="63">
        <v>6305.3</v>
      </c>
      <c r="G63" s="63">
        <v>45.04</v>
      </c>
    </row>
    <row r="64" spans="1:7" x14ac:dyDescent="0.25">
      <c r="A64">
        <v>3221</v>
      </c>
      <c r="B64">
        <v>11</v>
      </c>
      <c r="C64" t="s">
        <v>350</v>
      </c>
      <c r="F64" s="1">
        <v>6305.3</v>
      </c>
    </row>
    <row r="65" spans="1:7" x14ac:dyDescent="0.25">
      <c r="A65" s="61">
        <v>323</v>
      </c>
      <c r="B65" s="61"/>
      <c r="C65" s="61" t="s">
        <v>351</v>
      </c>
      <c r="D65" s="62">
        <v>650000</v>
      </c>
      <c r="E65" s="62">
        <v>646000</v>
      </c>
      <c r="F65" s="63">
        <v>627662.18000000005</v>
      </c>
      <c r="G65" s="63">
        <v>97.16</v>
      </c>
    </row>
    <row r="66" spans="1:7" x14ac:dyDescent="0.25">
      <c r="A66">
        <v>3231</v>
      </c>
      <c r="B66">
        <v>11</v>
      </c>
      <c r="C66" t="s">
        <v>352</v>
      </c>
      <c r="F66" s="1">
        <v>10714.82</v>
      </c>
    </row>
    <row r="67" spans="1:7" x14ac:dyDescent="0.25">
      <c r="A67">
        <v>3235</v>
      </c>
      <c r="B67">
        <v>11</v>
      </c>
      <c r="C67" t="s">
        <v>354</v>
      </c>
      <c r="F67" s="1">
        <v>216440.64</v>
      </c>
    </row>
    <row r="68" spans="1:7" x14ac:dyDescent="0.25">
      <c r="A68">
        <v>3237</v>
      </c>
      <c r="B68">
        <v>11</v>
      </c>
      <c r="C68" t="s">
        <v>356</v>
      </c>
      <c r="F68" s="1">
        <v>400506.72</v>
      </c>
    </row>
    <row r="69" spans="1:7" x14ac:dyDescent="0.25">
      <c r="A69" s="61">
        <v>329</v>
      </c>
      <c r="B69" s="61"/>
      <c r="C69" s="61" t="s">
        <v>359</v>
      </c>
      <c r="D69" s="62">
        <v>80000</v>
      </c>
      <c r="E69" s="62">
        <v>79000</v>
      </c>
      <c r="F69" s="63">
        <v>14668.73</v>
      </c>
      <c r="G69" s="63">
        <v>18.57</v>
      </c>
    </row>
    <row r="70" spans="1:7" x14ac:dyDescent="0.25">
      <c r="A70">
        <v>3293</v>
      </c>
      <c r="B70">
        <v>11</v>
      </c>
      <c r="C70" t="s">
        <v>361</v>
      </c>
      <c r="F70" s="1">
        <v>10238.290000000001</v>
      </c>
    </row>
    <row r="71" spans="1:7" x14ac:dyDescent="0.25">
      <c r="A71">
        <v>3294</v>
      </c>
      <c r="B71">
        <v>11</v>
      </c>
      <c r="C71" t="s">
        <v>362</v>
      </c>
      <c r="F71" s="1">
        <v>0</v>
      </c>
    </row>
    <row r="72" spans="1:7" x14ac:dyDescent="0.25">
      <c r="A72">
        <v>3299</v>
      </c>
      <c r="B72">
        <v>11</v>
      </c>
      <c r="C72" t="s">
        <v>359</v>
      </c>
      <c r="F72" s="1">
        <v>4430.4399999999996</v>
      </c>
    </row>
    <row r="73" spans="1:7" x14ac:dyDescent="0.25">
      <c r="A73" s="61">
        <v>422</v>
      </c>
      <c r="B73" s="61"/>
      <c r="C73" s="61" t="s">
        <v>375</v>
      </c>
      <c r="D73" s="62">
        <v>5000</v>
      </c>
      <c r="E73" s="62">
        <v>6000</v>
      </c>
      <c r="F73" s="63">
        <v>1335.16</v>
      </c>
      <c r="G73" s="63">
        <v>22.25</v>
      </c>
    </row>
    <row r="74" spans="1:7" x14ac:dyDescent="0.25">
      <c r="A74">
        <v>4221</v>
      </c>
      <c r="B74">
        <v>11</v>
      </c>
      <c r="C74" t="s">
        <v>376</v>
      </c>
      <c r="F74" s="1">
        <v>1335.16</v>
      </c>
    </row>
    <row r="75" spans="1:7" x14ac:dyDescent="0.25">
      <c r="A75" s="163" t="s">
        <v>377</v>
      </c>
      <c r="B75" s="163"/>
      <c r="C75" s="163"/>
      <c r="D75" s="59">
        <v>80000</v>
      </c>
      <c r="E75" s="59">
        <v>76000</v>
      </c>
      <c r="F75" s="60">
        <v>53037.01</v>
      </c>
      <c r="G75" s="60">
        <v>69.790000000000006</v>
      </c>
    </row>
    <row r="76" spans="1:7" x14ac:dyDescent="0.25">
      <c r="A76" s="61">
        <v>323</v>
      </c>
      <c r="B76" s="61"/>
      <c r="C76" s="61" t="s">
        <v>351</v>
      </c>
      <c r="D76" s="62">
        <v>70000</v>
      </c>
      <c r="E76" s="62">
        <v>66500</v>
      </c>
      <c r="F76" s="63">
        <v>53037.01</v>
      </c>
      <c r="G76" s="63">
        <v>79.75</v>
      </c>
    </row>
    <row r="77" spans="1:7" x14ac:dyDescent="0.25">
      <c r="A77">
        <v>3237</v>
      </c>
      <c r="B77">
        <v>11</v>
      </c>
      <c r="C77" t="s">
        <v>356</v>
      </c>
      <c r="F77" s="1">
        <v>53037.01</v>
      </c>
    </row>
    <row r="78" spans="1:7" x14ac:dyDescent="0.25">
      <c r="A78" s="61">
        <v>329</v>
      </c>
      <c r="B78" s="61"/>
      <c r="C78" s="61" t="s">
        <v>359</v>
      </c>
      <c r="D78" s="62">
        <v>10000</v>
      </c>
      <c r="E78" s="62">
        <v>9500</v>
      </c>
      <c r="F78" s="63">
        <v>0</v>
      </c>
      <c r="G78" s="63">
        <v>0</v>
      </c>
    </row>
    <row r="79" spans="1:7" x14ac:dyDescent="0.25">
      <c r="A79">
        <v>3293</v>
      </c>
      <c r="B79">
        <v>11</v>
      </c>
      <c r="C79" t="s">
        <v>361</v>
      </c>
      <c r="F79" s="1">
        <v>0</v>
      </c>
    </row>
    <row r="80" spans="1:7" x14ac:dyDescent="0.25">
      <c r="A80" s="166" t="s">
        <v>378</v>
      </c>
      <c r="B80" s="166"/>
      <c r="C80" s="166"/>
      <c r="D80" s="57">
        <v>34285000</v>
      </c>
      <c r="E80" s="57">
        <v>34984000</v>
      </c>
      <c r="F80" s="58">
        <v>40038095.100000001</v>
      </c>
      <c r="G80" s="58">
        <v>114.45</v>
      </c>
    </row>
    <row r="81" spans="1:7" x14ac:dyDescent="0.25">
      <c r="A81" s="163" t="s">
        <v>379</v>
      </c>
      <c r="B81" s="163"/>
      <c r="C81" s="163"/>
      <c r="D81" s="59">
        <v>7700000</v>
      </c>
      <c r="E81" s="59">
        <v>8499000</v>
      </c>
      <c r="F81" s="60">
        <v>8356822.5999999996</v>
      </c>
      <c r="G81" s="60">
        <v>98.33</v>
      </c>
    </row>
    <row r="82" spans="1:7" x14ac:dyDescent="0.25">
      <c r="A82" s="61">
        <v>322</v>
      </c>
      <c r="B82" s="61"/>
      <c r="C82" s="61" t="s">
        <v>349</v>
      </c>
      <c r="D82" s="62">
        <v>1400000</v>
      </c>
      <c r="E82" s="62">
        <v>1450000</v>
      </c>
      <c r="F82" s="63">
        <v>1447357.36</v>
      </c>
      <c r="G82" s="63">
        <v>99.82</v>
      </c>
    </row>
    <row r="83" spans="1:7" x14ac:dyDescent="0.25">
      <c r="A83">
        <v>3224</v>
      </c>
      <c r="B83">
        <v>11</v>
      </c>
      <c r="C83" t="s">
        <v>380</v>
      </c>
      <c r="F83" s="1">
        <v>1447357.36</v>
      </c>
    </row>
    <row r="84" spans="1:7" x14ac:dyDescent="0.25">
      <c r="A84" s="61">
        <v>323</v>
      </c>
      <c r="B84" s="61"/>
      <c r="C84" s="61" t="s">
        <v>351</v>
      </c>
      <c r="D84" s="62">
        <v>6300000</v>
      </c>
      <c r="E84" s="62">
        <v>7049000</v>
      </c>
      <c r="F84" s="63">
        <v>6909465.2400000002</v>
      </c>
      <c r="G84" s="63">
        <v>98.02</v>
      </c>
    </row>
    <row r="85" spans="1:7" x14ac:dyDescent="0.25">
      <c r="A85">
        <v>3232</v>
      </c>
      <c r="B85">
        <v>11</v>
      </c>
      <c r="C85" t="s">
        <v>381</v>
      </c>
      <c r="F85" s="1">
        <v>6909465.2400000002</v>
      </c>
    </row>
    <row r="86" spans="1:7" x14ac:dyDescent="0.25">
      <c r="A86" s="164" t="s">
        <v>382</v>
      </c>
      <c r="B86" s="164"/>
      <c r="C86" s="164"/>
      <c r="D86" s="64">
        <v>710000</v>
      </c>
      <c r="E86" s="64">
        <v>710000</v>
      </c>
      <c r="F86" s="65">
        <v>654884</v>
      </c>
      <c r="G86" s="65">
        <v>92.24</v>
      </c>
    </row>
    <row r="87" spans="1:7" x14ac:dyDescent="0.25">
      <c r="A87" s="61">
        <v>422</v>
      </c>
      <c r="B87" s="61"/>
      <c r="C87" s="61" t="s">
        <v>375</v>
      </c>
      <c r="D87" s="62">
        <v>710000</v>
      </c>
      <c r="E87" s="62">
        <v>710000</v>
      </c>
      <c r="F87" s="63">
        <v>654884</v>
      </c>
      <c r="G87" s="63">
        <v>92.24</v>
      </c>
    </row>
    <row r="88" spans="1:7" x14ac:dyDescent="0.25">
      <c r="A88">
        <v>4221</v>
      </c>
      <c r="B88">
        <v>11</v>
      </c>
      <c r="C88" t="s">
        <v>376</v>
      </c>
      <c r="F88" s="1">
        <v>513346.25</v>
      </c>
    </row>
    <row r="89" spans="1:7" x14ac:dyDescent="0.25">
      <c r="A89">
        <v>4222</v>
      </c>
      <c r="B89">
        <v>11</v>
      </c>
      <c r="C89" t="s">
        <v>383</v>
      </c>
      <c r="F89" s="1">
        <v>17080</v>
      </c>
    </row>
    <row r="90" spans="1:7" x14ac:dyDescent="0.25">
      <c r="A90">
        <v>4223</v>
      </c>
      <c r="B90">
        <v>11</v>
      </c>
      <c r="C90" t="s">
        <v>384</v>
      </c>
      <c r="F90" s="1">
        <v>124457.75</v>
      </c>
    </row>
    <row r="91" spans="1:7" x14ac:dyDescent="0.25">
      <c r="A91">
        <v>4225</v>
      </c>
      <c r="B91">
        <v>11</v>
      </c>
      <c r="C91" t="s">
        <v>385</v>
      </c>
      <c r="F91" s="1">
        <v>0</v>
      </c>
    </row>
    <row r="92" spans="1:7" x14ac:dyDescent="0.25">
      <c r="A92">
        <v>4227</v>
      </c>
      <c r="B92">
        <v>11</v>
      </c>
      <c r="C92" t="s">
        <v>386</v>
      </c>
      <c r="F92" s="1">
        <v>0</v>
      </c>
    </row>
    <row r="93" spans="1:7" x14ac:dyDescent="0.25">
      <c r="A93" s="164" t="s">
        <v>387</v>
      </c>
      <c r="B93" s="164"/>
      <c r="C93" s="164"/>
      <c r="D93" s="64">
        <v>25875000</v>
      </c>
      <c r="E93" s="64">
        <v>25775000</v>
      </c>
      <c r="F93" s="65">
        <v>31026388.5</v>
      </c>
      <c r="G93" s="65">
        <v>120.37</v>
      </c>
    </row>
    <row r="94" spans="1:7" x14ac:dyDescent="0.25">
      <c r="A94" s="61">
        <v>322</v>
      </c>
      <c r="B94" s="61"/>
      <c r="C94" s="61" t="s">
        <v>349</v>
      </c>
      <c r="D94" s="62">
        <v>15390000</v>
      </c>
      <c r="E94" s="62">
        <v>15340000</v>
      </c>
      <c r="F94" s="63">
        <v>19189722.73</v>
      </c>
      <c r="G94" s="63">
        <v>125.1</v>
      </c>
    </row>
    <row r="95" spans="1:7" x14ac:dyDescent="0.25">
      <c r="A95">
        <v>3221</v>
      </c>
      <c r="B95">
        <v>11</v>
      </c>
      <c r="C95" t="s">
        <v>350</v>
      </c>
      <c r="F95" s="1">
        <v>2656538.89</v>
      </c>
    </row>
    <row r="96" spans="1:7" x14ac:dyDescent="0.25">
      <c r="A96">
        <v>3223</v>
      </c>
      <c r="B96">
        <v>11</v>
      </c>
      <c r="C96" t="s">
        <v>388</v>
      </c>
      <c r="F96" s="1">
        <v>16091091.9</v>
      </c>
    </row>
    <row r="97" spans="1:7" x14ac:dyDescent="0.25">
      <c r="A97">
        <v>3225</v>
      </c>
      <c r="B97">
        <v>11</v>
      </c>
      <c r="C97" t="s">
        <v>389</v>
      </c>
      <c r="F97" s="1">
        <v>40599.89</v>
      </c>
    </row>
    <row r="98" spans="1:7" x14ac:dyDescent="0.25">
      <c r="A98">
        <v>3227</v>
      </c>
      <c r="B98">
        <v>11</v>
      </c>
      <c r="C98" t="s">
        <v>390</v>
      </c>
      <c r="F98" s="1">
        <v>401492.05</v>
      </c>
    </row>
    <row r="99" spans="1:7" x14ac:dyDescent="0.25">
      <c r="A99" s="61">
        <v>323</v>
      </c>
      <c r="B99" s="61"/>
      <c r="C99" s="61" t="s">
        <v>351</v>
      </c>
      <c r="D99" s="62">
        <v>9435000</v>
      </c>
      <c r="E99" s="62">
        <v>9435000</v>
      </c>
      <c r="F99" s="63">
        <v>10732078.880000001</v>
      </c>
      <c r="G99" s="63">
        <v>113.75</v>
      </c>
    </row>
    <row r="100" spans="1:7" x14ac:dyDescent="0.25">
      <c r="A100">
        <v>3231</v>
      </c>
      <c r="B100">
        <v>11</v>
      </c>
      <c r="C100" t="s">
        <v>352</v>
      </c>
      <c r="F100" s="1">
        <v>281698.75</v>
      </c>
    </row>
    <row r="101" spans="1:7" x14ac:dyDescent="0.25">
      <c r="A101">
        <v>3234</v>
      </c>
      <c r="B101">
        <v>11</v>
      </c>
      <c r="C101" t="s">
        <v>391</v>
      </c>
      <c r="F101" s="1">
        <v>5455621.3899999997</v>
      </c>
    </row>
    <row r="102" spans="1:7" x14ac:dyDescent="0.25">
      <c r="A102">
        <v>3235</v>
      </c>
      <c r="B102">
        <v>11</v>
      </c>
      <c r="C102" t="s">
        <v>354</v>
      </c>
      <c r="F102" s="1">
        <v>4804839.6900000004</v>
      </c>
    </row>
    <row r="103" spans="1:7" x14ac:dyDescent="0.25">
      <c r="A103">
        <v>3238</v>
      </c>
      <c r="B103">
        <v>11</v>
      </c>
      <c r="C103" t="s">
        <v>370</v>
      </c>
      <c r="F103" s="1">
        <v>24858.45</v>
      </c>
    </row>
    <row r="104" spans="1:7" x14ac:dyDescent="0.25">
      <c r="A104">
        <v>3239</v>
      </c>
      <c r="B104">
        <v>11</v>
      </c>
      <c r="C104" t="s">
        <v>357</v>
      </c>
      <c r="F104" s="1">
        <v>165060.6</v>
      </c>
    </row>
    <row r="105" spans="1:7" x14ac:dyDescent="0.25">
      <c r="A105" s="61">
        <v>329</v>
      </c>
      <c r="B105" s="61"/>
      <c r="C105" s="61" t="s">
        <v>359</v>
      </c>
      <c r="D105" s="62">
        <v>1050000</v>
      </c>
      <c r="E105" s="62">
        <v>1000000</v>
      </c>
      <c r="F105" s="63">
        <v>1104586.8899999999</v>
      </c>
      <c r="G105" s="63">
        <v>110.46</v>
      </c>
    </row>
    <row r="106" spans="1:7" x14ac:dyDescent="0.25">
      <c r="A106">
        <v>3292</v>
      </c>
      <c r="B106">
        <v>11</v>
      </c>
      <c r="C106" t="s">
        <v>392</v>
      </c>
      <c r="F106" s="1">
        <v>1051672.27</v>
      </c>
    </row>
    <row r="107" spans="1:7" x14ac:dyDescent="0.25">
      <c r="A107">
        <v>3299</v>
      </c>
      <c r="B107">
        <v>11</v>
      </c>
      <c r="C107" t="s">
        <v>359</v>
      </c>
      <c r="F107" s="1">
        <v>52914.62</v>
      </c>
    </row>
    <row r="108" spans="1:7" ht="15.75" x14ac:dyDescent="0.25">
      <c r="A108" s="160" t="s">
        <v>393</v>
      </c>
      <c r="B108" s="160"/>
      <c r="C108" s="160"/>
      <c r="D108" s="48">
        <v>118276000</v>
      </c>
      <c r="E108" s="48">
        <v>119222000</v>
      </c>
      <c r="F108" s="47">
        <v>124080307.69</v>
      </c>
      <c r="G108" s="47">
        <v>104.08</v>
      </c>
    </row>
    <row r="109" spans="1:7" x14ac:dyDescent="0.25">
      <c r="A109" s="165" t="s">
        <v>394</v>
      </c>
      <c r="B109" s="165"/>
      <c r="C109" s="165"/>
      <c r="D109" s="66">
        <v>118276000</v>
      </c>
      <c r="E109" s="66">
        <v>119222000</v>
      </c>
      <c r="F109" s="67">
        <v>124080307.69</v>
      </c>
      <c r="G109" s="67">
        <v>104</v>
      </c>
    </row>
    <row r="110" spans="1:7" x14ac:dyDescent="0.25">
      <c r="A110" s="68"/>
      <c r="B110" s="68"/>
      <c r="C110" s="68"/>
      <c r="D110" s="69"/>
      <c r="E110" s="69"/>
      <c r="F110" s="70"/>
      <c r="G110" s="70"/>
    </row>
    <row r="111" spans="1:7" ht="15.75" x14ac:dyDescent="0.25">
      <c r="A111" s="160" t="s">
        <v>395</v>
      </c>
      <c r="B111" s="160"/>
      <c r="C111" s="160"/>
      <c r="D111" s="48">
        <v>118276000</v>
      </c>
      <c r="E111" s="48">
        <v>119222000</v>
      </c>
      <c r="F111" s="47">
        <v>124080307.69</v>
      </c>
      <c r="G111" s="47">
        <v>104.08</v>
      </c>
    </row>
    <row r="113" spans="1:7" ht="24.95" customHeight="1" x14ac:dyDescent="0.3">
      <c r="A113" s="161" t="s">
        <v>396</v>
      </c>
      <c r="B113" s="161"/>
      <c r="C113" s="161"/>
      <c r="D113" s="161"/>
      <c r="E113" s="161"/>
      <c r="F113" s="161"/>
      <c r="G113" s="161"/>
    </row>
    <row r="114" spans="1:7" s="71" customFormat="1" ht="5.0999999999999996" customHeight="1" x14ac:dyDescent="0.3">
      <c r="A114" s="50"/>
      <c r="B114" s="50"/>
      <c r="C114" s="50"/>
      <c r="D114" s="50"/>
      <c r="E114" s="50"/>
      <c r="F114" s="50"/>
      <c r="G114" s="51"/>
    </row>
    <row r="115" spans="1:7" ht="20.100000000000001" customHeight="1" x14ac:dyDescent="0.3">
      <c r="A115" s="161" t="s">
        <v>397</v>
      </c>
      <c r="B115" s="161"/>
      <c r="C115" s="161"/>
      <c r="D115" s="161"/>
      <c r="E115" s="161"/>
      <c r="F115" s="161"/>
      <c r="G115" s="161"/>
    </row>
    <row r="116" spans="1:7" ht="30" x14ac:dyDescent="0.25">
      <c r="A116" s="53" t="s">
        <v>240</v>
      </c>
      <c r="B116" s="53" t="s">
        <v>331</v>
      </c>
      <c r="C116" s="53" t="s">
        <v>332</v>
      </c>
      <c r="D116" s="6" t="s">
        <v>333</v>
      </c>
      <c r="E116" s="6" t="s">
        <v>334</v>
      </c>
      <c r="F116" s="6" t="s">
        <v>335</v>
      </c>
      <c r="G116" s="6" t="s">
        <v>261</v>
      </c>
    </row>
    <row r="117" spans="1:7" s="49" customFormat="1" x14ac:dyDescent="0.25">
      <c r="A117" s="54">
        <v>1</v>
      </c>
      <c r="B117" s="54">
        <v>2</v>
      </c>
      <c r="C117" s="54">
        <v>3</v>
      </c>
      <c r="D117" s="55">
        <v>4</v>
      </c>
      <c r="E117" s="55">
        <v>5</v>
      </c>
      <c r="F117" s="54">
        <v>6</v>
      </c>
      <c r="G117" s="56" t="s">
        <v>259</v>
      </c>
    </row>
    <row r="118" spans="1:7" x14ac:dyDescent="0.25">
      <c r="A118" s="167" t="s">
        <v>336</v>
      </c>
      <c r="B118" s="167"/>
      <c r="C118" s="167"/>
      <c r="D118" s="72">
        <v>18395000</v>
      </c>
      <c r="E118" s="72">
        <v>18364000</v>
      </c>
      <c r="F118" s="73">
        <v>17723223.27</v>
      </c>
      <c r="G118" s="73">
        <v>96.51</v>
      </c>
    </row>
    <row r="119" spans="1:7" x14ac:dyDescent="0.25">
      <c r="A119" s="164" t="s">
        <v>337</v>
      </c>
      <c r="B119" s="164"/>
      <c r="C119" s="164"/>
      <c r="D119" s="64">
        <v>18395000</v>
      </c>
      <c r="E119" s="64">
        <v>18364000</v>
      </c>
      <c r="F119" s="65">
        <v>17723223.27</v>
      </c>
      <c r="G119" s="65">
        <v>96.51</v>
      </c>
    </row>
    <row r="120" spans="1:7" x14ac:dyDescent="0.25">
      <c r="A120" s="61">
        <v>311</v>
      </c>
      <c r="B120" s="61"/>
      <c r="C120" s="61" t="s">
        <v>338</v>
      </c>
      <c r="D120" s="62">
        <v>11708000</v>
      </c>
      <c r="E120" s="62">
        <v>11708000</v>
      </c>
      <c r="F120" s="63">
        <v>11583990.119999999</v>
      </c>
      <c r="G120" s="63">
        <v>98.94</v>
      </c>
    </row>
    <row r="121" spans="1:7" x14ac:dyDescent="0.25">
      <c r="A121">
        <v>3111</v>
      </c>
      <c r="B121">
        <v>11</v>
      </c>
      <c r="C121" t="s">
        <v>339</v>
      </c>
      <c r="F121" s="1">
        <v>11565139.220000001</v>
      </c>
    </row>
    <row r="122" spans="1:7" x14ac:dyDescent="0.25">
      <c r="A122">
        <v>3112</v>
      </c>
      <c r="B122">
        <v>11</v>
      </c>
      <c r="C122" t="s">
        <v>340</v>
      </c>
      <c r="F122" s="1">
        <v>18850.900000000001</v>
      </c>
    </row>
    <row r="123" spans="1:7" x14ac:dyDescent="0.25">
      <c r="A123" s="61">
        <v>312</v>
      </c>
      <c r="B123" s="61"/>
      <c r="C123" s="61" t="s">
        <v>342</v>
      </c>
      <c r="D123" s="62">
        <v>290000</v>
      </c>
      <c r="E123" s="62">
        <v>290000</v>
      </c>
      <c r="F123" s="63">
        <v>286186.07</v>
      </c>
      <c r="G123" s="63">
        <v>98.68</v>
      </c>
    </row>
    <row r="124" spans="1:7" x14ac:dyDescent="0.25">
      <c r="A124">
        <v>3121</v>
      </c>
      <c r="B124">
        <v>11</v>
      </c>
      <c r="C124" t="s">
        <v>342</v>
      </c>
      <c r="D124" s="3">
        <v>290000</v>
      </c>
      <c r="E124" s="3">
        <v>290000</v>
      </c>
      <c r="F124" s="1">
        <v>286186.07</v>
      </c>
    </row>
    <row r="125" spans="1:7" x14ac:dyDescent="0.25">
      <c r="A125">
        <v>313</v>
      </c>
      <c r="C125" t="s">
        <v>343</v>
      </c>
      <c r="F125" s="1">
        <v>1847146.44</v>
      </c>
    </row>
    <row r="126" spans="1:7" x14ac:dyDescent="0.25">
      <c r="A126">
        <v>3132</v>
      </c>
      <c r="B126">
        <v>11</v>
      </c>
      <c r="C126" t="s">
        <v>344</v>
      </c>
      <c r="F126" s="1">
        <v>1847146.44</v>
      </c>
    </row>
    <row r="127" spans="1:7" x14ac:dyDescent="0.25">
      <c r="A127" s="61">
        <v>321</v>
      </c>
      <c r="B127" s="61"/>
      <c r="C127" s="61" t="s">
        <v>345</v>
      </c>
      <c r="D127" s="62">
        <v>445000</v>
      </c>
      <c r="E127" s="62">
        <v>445000</v>
      </c>
      <c r="F127" s="63">
        <v>416848.7</v>
      </c>
      <c r="G127" s="63">
        <v>93.67</v>
      </c>
    </row>
    <row r="128" spans="1:7" x14ac:dyDescent="0.25">
      <c r="A128">
        <v>3211</v>
      </c>
      <c r="B128">
        <v>11</v>
      </c>
      <c r="C128" t="s">
        <v>346</v>
      </c>
      <c r="F128" s="1">
        <v>0</v>
      </c>
    </row>
    <row r="129" spans="1:7" x14ac:dyDescent="0.25">
      <c r="A129">
        <v>3212</v>
      </c>
      <c r="B129">
        <v>11</v>
      </c>
      <c r="C129" t="s">
        <v>347</v>
      </c>
      <c r="F129" s="1">
        <v>335204.64</v>
      </c>
    </row>
    <row r="130" spans="1:7" x14ac:dyDescent="0.25">
      <c r="A130">
        <v>3213</v>
      </c>
      <c r="B130">
        <v>11</v>
      </c>
      <c r="C130" t="s">
        <v>348</v>
      </c>
      <c r="F130" s="1">
        <v>81644.06</v>
      </c>
    </row>
    <row r="131" spans="1:7" x14ac:dyDescent="0.25">
      <c r="A131" s="61">
        <v>322</v>
      </c>
      <c r="B131" s="61"/>
      <c r="C131" s="61" t="s">
        <v>349</v>
      </c>
      <c r="D131" s="62">
        <v>5000</v>
      </c>
      <c r="E131" s="62">
        <v>5000</v>
      </c>
      <c r="F131" s="63">
        <v>0</v>
      </c>
      <c r="G131" s="63">
        <v>0</v>
      </c>
    </row>
    <row r="132" spans="1:7" x14ac:dyDescent="0.25">
      <c r="A132">
        <v>3221</v>
      </c>
      <c r="B132">
        <v>11</v>
      </c>
      <c r="C132" t="s">
        <v>350</v>
      </c>
      <c r="F132" s="1">
        <v>0</v>
      </c>
    </row>
    <row r="133" spans="1:7" x14ac:dyDescent="0.25">
      <c r="A133" s="61">
        <v>323</v>
      </c>
      <c r="B133" s="61"/>
      <c r="C133" s="61" t="s">
        <v>351</v>
      </c>
      <c r="D133" s="62">
        <v>3358000</v>
      </c>
      <c r="E133" s="62">
        <v>3358000</v>
      </c>
      <c r="F133" s="63">
        <v>3122960.11</v>
      </c>
      <c r="G133" s="63">
        <v>93</v>
      </c>
    </row>
    <row r="134" spans="1:7" x14ac:dyDescent="0.25">
      <c r="A134">
        <v>3233</v>
      </c>
      <c r="B134">
        <v>11</v>
      </c>
      <c r="C134" t="s">
        <v>353</v>
      </c>
      <c r="F134" s="1">
        <v>1502250</v>
      </c>
    </row>
    <row r="135" spans="1:7" x14ac:dyDescent="0.25">
      <c r="A135">
        <v>3235</v>
      </c>
      <c r="B135">
        <v>11</v>
      </c>
      <c r="C135" t="s">
        <v>354</v>
      </c>
      <c r="F135" s="1">
        <v>1583580.11</v>
      </c>
    </row>
    <row r="136" spans="1:7" x14ac:dyDescent="0.25">
      <c r="A136">
        <v>3236</v>
      </c>
      <c r="B136">
        <v>11</v>
      </c>
      <c r="C136" t="s">
        <v>355</v>
      </c>
      <c r="F136" s="1">
        <v>34240</v>
      </c>
    </row>
    <row r="137" spans="1:7" x14ac:dyDescent="0.25">
      <c r="A137">
        <v>3237</v>
      </c>
      <c r="B137">
        <v>11</v>
      </c>
      <c r="C137" t="s">
        <v>356</v>
      </c>
      <c r="F137" s="1">
        <v>2890</v>
      </c>
    </row>
    <row r="138" spans="1:7" x14ac:dyDescent="0.25">
      <c r="A138" s="61">
        <v>324</v>
      </c>
      <c r="B138" s="61"/>
      <c r="C138" s="61" t="s">
        <v>358</v>
      </c>
      <c r="D138" s="62">
        <v>60000</v>
      </c>
      <c r="E138" s="62">
        <v>60000</v>
      </c>
      <c r="F138" s="63">
        <v>42408.08</v>
      </c>
      <c r="G138" s="63">
        <v>70.680000000000007</v>
      </c>
    </row>
    <row r="139" spans="1:7" x14ac:dyDescent="0.25">
      <c r="A139">
        <v>3241</v>
      </c>
      <c r="B139">
        <v>11</v>
      </c>
      <c r="C139" t="s">
        <v>358</v>
      </c>
      <c r="F139" s="1">
        <v>42408.08</v>
      </c>
    </row>
    <row r="140" spans="1:7" x14ac:dyDescent="0.25">
      <c r="A140" s="61">
        <v>329</v>
      </c>
      <c r="B140" s="61"/>
      <c r="C140" s="61" t="s">
        <v>359</v>
      </c>
      <c r="D140" s="62">
        <v>625000</v>
      </c>
      <c r="E140" s="62">
        <v>594000</v>
      </c>
      <c r="F140" s="63">
        <v>423683.75</v>
      </c>
      <c r="G140" s="63">
        <v>71.33</v>
      </c>
    </row>
    <row r="141" spans="1:7" x14ac:dyDescent="0.25">
      <c r="A141">
        <v>3293</v>
      </c>
      <c r="B141">
        <v>11</v>
      </c>
      <c r="C141" t="s">
        <v>361</v>
      </c>
      <c r="F141" s="1">
        <v>0</v>
      </c>
    </row>
    <row r="142" spans="1:7" x14ac:dyDescent="0.25">
      <c r="A142">
        <v>3295</v>
      </c>
      <c r="B142">
        <v>11</v>
      </c>
      <c r="C142" t="s">
        <v>398</v>
      </c>
      <c r="F142" s="1">
        <v>416883.75</v>
      </c>
    </row>
    <row r="143" spans="1:7" x14ac:dyDescent="0.25">
      <c r="A143">
        <v>3299</v>
      </c>
      <c r="B143">
        <v>11</v>
      </c>
      <c r="C143" t="s">
        <v>359</v>
      </c>
      <c r="F143" s="1">
        <v>6800</v>
      </c>
    </row>
    <row r="144" spans="1:7" x14ac:dyDescent="0.25">
      <c r="A144" s="61">
        <v>343</v>
      </c>
      <c r="B144" s="61"/>
      <c r="C144" s="61" t="s">
        <v>363</v>
      </c>
      <c r="D144" s="62">
        <v>1000</v>
      </c>
      <c r="E144" s="62">
        <v>1000</v>
      </c>
      <c r="F144" s="63">
        <v>0</v>
      </c>
      <c r="G144" s="63">
        <v>0</v>
      </c>
    </row>
    <row r="145" spans="1:7" x14ac:dyDescent="0.25">
      <c r="A145">
        <v>3431</v>
      </c>
      <c r="B145">
        <v>11</v>
      </c>
      <c r="C145" t="s">
        <v>364</v>
      </c>
      <c r="F145" s="1">
        <v>0</v>
      </c>
    </row>
    <row r="146" spans="1:7" x14ac:dyDescent="0.25">
      <c r="A146" s="61">
        <v>381</v>
      </c>
      <c r="B146" s="61"/>
      <c r="C146" s="61" t="s">
        <v>399</v>
      </c>
      <c r="D146" s="62">
        <v>40000</v>
      </c>
      <c r="E146" s="62">
        <v>40000</v>
      </c>
      <c r="F146" s="63">
        <v>0</v>
      </c>
      <c r="G146" s="63">
        <v>0</v>
      </c>
    </row>
    <row r="147" spans="1:7" x14ac:dyDescent="0.25">
      <c r="A147">
        <v>3811</v>
      </c>
      <c r="B147">
        <v>11</v>
      </c>
      <c r="C147" t="s">
        <v>400</v>
      </c>
      <c r="F147" s="1">
        <v>0</v>
      </c>
    </row>
    <row r="148" spans="1:7" ht="15.75" x14ac:dyDescent="0.25">
      <c r="A148" s="160" t="s">
        <v>393</v>
      </c>
      <c r="B148" s="160"/>
      <c r="C148" s="160"/>
      <c r="D148" s="48">
        <v>18395000</v>
      </c>
      <c r="E148" s="48">
        <v>18364000</v>
      </c>
      <c r="F148" s="47">
        <v>17723223.27</v>
      </c>
      <c r="G148" s="47">
        <v>96.51</v>
      </c>
    </row>
    <row r="149" spans="1:7" x14ac:dyDescent="0.25">
      <c r="A149" s="168" t="s">
        <v>394</v>
      </c>
      <c r="B149" s="168"/>
      <c r="C149" s="168"/>
      <c r="D149" s="74">
        <v>18395000</v>
      </c>
      <c r="E149" s="74">
        <v>18364000</v>
      </c>
      <c r="F149" s="75">
        <v>17723223.27</v>
      </c>
      <c r="G149" s="75">
        <v>96.51</v>
      </c>
    </row>
    <row r="151" spans="1:7" ht="15.75" x14ac:dyDescent="0.25">
      <c r="A151" s="160" t="s">
        <v>395</v>
      </c>
      <c r="B151" s="160"/>
      <c r="C151" s="160"/>
      <c r="D151" s="48">
        <v>18395000</v>
      </c>
      <c r="E151" s="48">
        <v>18364000</v>
      </c>
      <c r="F151" s="47">
        <v>17723223.27</v>
      </c>
      <c r="G151" s="47">
        <v>96.51</v>
      </c>
    </row>
    <row r="153" spans="1:7" ht="24.95" customHeight="1" x14ac:dyDescent="0.3">
      <c r="A153" s="161" t="s">
        <v>401</v>
      </c>
      <c r="B153" s="161"/>
      <c r="C153" s="161"/>
      <c r="D153" s="161"/>
      <c r="E153" s="161"/>
      <c r="F153" s="161"/>
      <c r="G153" s="161"/>
    </row>
    <row r="154" spans="1:7" ht="5.0999999999999996" customHeight="1" x14ac:dyDescent="0.25">
      <c r="A154" s="76"/>
      <c r="B154" s="76"/>
      <c r="C154" s="76"/>
      <c r="D154" s="76"/>
      <c r="E154" s="76"/>
      <c r="F154" s="76"/>
      <c r="G154" s="77"/>
    </row>
    <row r="155" spans="1:7" ht="20.100000000000001" customHeight="1" x14ac:dyDescent="0.3">
      <c r="A155" s="161" t="s">
        <v>402</v>
      </c>
      <c r="B155" s="161"/>
      <c r="C155" s="161"/>
      <c r="D155" s="161"/>
      <c r="E155" s="161"/>
      <c r="F155" s="161"/>
      <c r="G155" s="161"/>
    </row>
    <row r="156" spans="1:7" ht="30" x14ac:dyDescent="0.25">
      <c r="A156" s="53" t="s">
        <v>240</v>
      </c>
      <c r="B156" s="53" t="s">
        <v>331</v>
      </c>
      <c r="C156" s="53" t="s">
        <v>332</v>
      </c>
      <c r="D156" s="6" t="s">
        <v>333</v>
      </c>
      <c r="E156" s="6" t="s">
        <v>334</v>
      </c>
      <c r="F156" s="6" t="s">
        <v>335</v>
      </c>
      <c r="G156" s="6" t="s">
        <v>261</v>
      </c>
    </row>
    <row r="157" spans="1:7" s="81" customFormat="1" ht="12" customHeight="1" x14ac:dyDescent="0.2">
      <c r="A157" s="78">
        <v>1</v>
      </c>
      <c r="B157" s="78">
        <v>2</v>
      </c>
      <c r="C157" s="78">
        <v>3</v>
      </c>
      <c r="D157" s="79">
        <v>4</v>
      </c>
      <c r="E157" s="79">
        <v>5</v>
      </c>
      <c r="F157" s="78">
        <v>6</v>
      </c>
      <c r="G157" s="80" t="s">
        <v>259</v>
      </c>
    </row>
    <row r="158" spans="1:7" x14ac:dyDescent="0.25">
      <c r="A158" s="167" t="s">
        <v>336</v>
      </c>
      <c r="B158" s="167"/>
      <c r="C158" s="167"/>
      <c r="D158" s="72">
        <v>6345000</v>
      </c>
      <c r="E158" s="72">
        <v>6453000</v>
      </c>
      <c r="F158" s="73">
        <v>6405141.6299999999</v>
      </c>
      <c r="G158" s="73">
        <v>99.26</v>
      </c>
    </row>
    <row r="159" spans="1:7" x14ac:dyDescent="0.25">
      <c r="A159" s="164" t="s">
        <v>337</v>
      </c>
      <c r="B159" s="164"/>
      <c r="C159" s="164"/>
      <c r="D159" s="64">
        <v>6345000</v>
      </c>
      <c r="E159" s="64">
        <v>6453000</v>
      </c>
      <c r="F159" s="65">
        <v>6405141.6299999999</v>
      </c>
      <c r="G159" s="65">
        <v>99.26</v>
      </c>
    </row>
    <row r="160" spans="1:7" x14ac:dyDescent="0.25">
      <c r="A160" s="61">
        <v>311</v>
      </c>
      <c r="B160" s="61"/>
      <c r="C160" s="61" t="s">
        <v>338</v>
      </c>
      <c r="D160" s="62">
        <v>5135000</v>
      </c>
      <c r="E160" s="62">
        <v>5135000</v>
      </c>
      <c r="F160" s="63">
        <v>5120488.78</v>
      </c>
      <c r="G160" s="63">
        <v>99.72</v>
      </c>
    </row>
    <row r="161" spans="1:7" x14ac:dyDescent="0.25">
      <c r="A161">
        <v>3111</v>
      </c>
      <c r="B161">
        <v>11</v>
      </c>
      <c r="C161" t="s">
        <v>339</v>
      </c>
      <c r="F161" s="1">
        <v>5104630.08</v>
      </c>
    </row>
    <row r="162" spans="1:7" x14ac:dyDescent="0.25">
      <c r="A162">
        <v>3112</v>
      </c>
      <c r="B162">
        <v>11</v>
      </c>
      <c r="C162" t="s">
        <v>340</v>
      </c>
      <c r="F162" s="1">
        <v>15858.7</v>
      </c>
    </row>
    <row r="163" spans="1:7" x14ac:dyDescent="0.25">
      <c r="A163" s="61">
        <v>312</v>
      </c>
      <c r="B163" s="61"/>
      <c r="C163" s="61" t="s">
        <v>342</v>
      </c>
      <c r="D163" s="62">
        <v>192000</v>
      </c>
      <c r="E163" s="62">
        <v>300000</v>
      </c>
      <c r="F163" s="63">
        <v>299874.7</v>
      </c>
      <c r="G163" s="63">
        <v>99.96</v>
      </c>
    </row>
    <row r="164" spans="1:7" x14ac:dyDescent="0.25">
      <c r="A164">
        <v>3121</v>
      </c>
      <c r="B164">
        <v>11</v>
      </c>
      <c r="C164" t="s">
        <v>342</v>
      </c>
      <c r="F164" s="1">
        <v>299874.7</v>
      </c>
    </row>
    <row r="165" spans="1:7" x14ac:dyDescent="0.25">
      <c r="A165" s="61">
        <v>313</v>
      </c>
      <c r="B165" s="61"/>
      <c r="C165" s="61" t="s">
        <v>343</v>
      </c>
      <c r="D165" s="62">
        <v>847000</v>
      </c>
      <c r="E165" s="62">
        <v>847000</v>
      </c>
      <c r="F165" s="63">
        <v>844880.69</v>
      </c>
      <c r="G165" s="63">
        <v>99.75</v>
      </c>
    </row>
    <row r="166" spans="1:7" x14ac:dyDescent="0.25">
      <c r="A166">
        <v>3132</v>
      </c>
      <c r="B166">
        <v>11</v>
      </c>
      <c r="C166" t="s">
        <v>344</v>
      </c>
      <c r="F166" s="1">
        <v>844880.69</v>
      </c>
    </row>
    <row r="167" spans="1:7" x14ac:dyDescent="0.25">
      <c r="A167" s="61">
        <v>321</v>
      </c>
      <c r="B167" s="61"/>
      <c r="C167" s="61" t="s">
        <v>345</v>
      </c>
      <c r="D167" s="62">
        <v>145000</v>
      </c>
      <c r="E167" s="62">
        <v>145000</v>
      </c>
      <c r="F167" s="63">
        <v>120633.58</v>
      </c>
      <c r="G167" s="82">
        <v>83.2</v>
      </c>
    </row>
    <row r="168" spans="1:7" x14ac:dyDescent="0.25">
      <c r="A168">
        <v>3211</v>
      </c>
      <c r="B168">
        <v>11</v>
      </c>
      <c r="C168" t="s">
        <v>346</v>
      </c>
      <c r="F168" s="1">
        <v>14411.08</v>
      </c>
    </row>
    <row r="169" spans="1:7" x14ac:dyDescent="0.25">
      <c r="A169">
        <v>3212</v>
      </c>
      <c r="B169">
        <v>11</v>
      </c>
      <c r="C169" t="s">
        <v>347</v>
      </c>
      <c r="F169" s="1">
        <v>75600</v>
      </c>
    </row>
    <row r="170" spans="1:7" x14ac:dyDescent="0.25">
      <c r="A170">
        <v>3213</v>
      </c>
      <c r="B170">
        <v>11</v>
      </c>
      <c r="C170" t="s">
        <v>348</v>
      </c>
      <c r="F170" s="1">
        <v>30622.5</v>
      </c>
    </row>
    <row r="171" spans="1:7" x14ac:dyDescent="0.25">
      <c r="A171" s="61">
        <v>322</v>
      </c>
      <c r="B171" s="61"/>
      <c r="C171" s="61" t="s">
        <v>349</v>
      </c>
      <c r="D171" s="62">
        <v>2000</v>
      </c>
      <c r="E171" s="62">
        <v>2000</v>
      </c>
      <c r="F171" s="63">
        <v>1756.6</v>
      </c>
      <c r="G171" s="63">
        <v>87.83</v>
      </c>
    </row>
    <row r="172" spans="1:7" x14ac:dyDescent="0.25">
      <c r="A172">
        <v>3221</v>
      </c>
      <c r="B172">
        <v>11</v>
      </c>
      <c r="C172" t="s">
        <v>350</v>
      </c>
      <c r="F172" s="1">
        <v>1756.6</v>
      </c>
    </row>
    <row r="173" spans="1:7" x14ac:dyDescent="0.25">
      <c r="A173" s="61">
        <v>323</v>
      </c>
      <c r="B173" s="61"/>
      <c r="C173" s="61" t="s">
        <v>351</v>
      </c>
      <c r="D173" s="62">
        <v>2000</v>
      </c>
      <c r="E173" s="62">
        <v>2000</v>
      </c>
      <c r="F173" s="63">
        <v>1050</v>
      </c>
      <c r="G173" s="63">
        <v>52.5</v>
      </c>
    </row>
    <row r="174" spans="1:7" x14ac:dyDescent="0.25">
      <c r="A174">
        <v>3236</v>
      </c>
      <c r="B174">
        <v>11</v>
      </c>
      <c r="C174" t="s">
        <v>355</v>
      </c>
      <c r="F174" s="1">
        <v>1050</v>
      </c>
    </row>
    <row r="175" spans="1:7" x14ac:dyDescent="0.25">
      <c r="A175" s="61">
        <v>329</v>
      </c>
      <c r="B175" s="61"/>
      <c r="C175" s="61" t="s">
        <v>359</v>
      </c>
      <c r="D175" s="62">
        <v>21000</v>
      </c>
      <c r="E175" s="62">
        <v>21000</v>
      </c>
      <c r="F175" s="63">
        <v>16457.28</v>
      </c>
      <c r="G175" s="63">
        <v>78.37</v>
      </c>
    </row>
    <row r="176" spans="1:7" x14ac:dyDescent="0.25">
      <c r="A176">
        <v>3293</v>
      </c>
      <c r="B176">
        <v>11</v>
      </c>
      <c r="C176" t="s">
        <v>361</v>
      </c>
      <c r="F176" s="1">
        <v>8226.0300000000007</v>
      </c>
    </row>
    <row r="177" spans="1:7" x14ac:dyDescent="0.25">
      <c r="A177">
        <v>3294</v>
      </c>
      <c r="B177">
        <v>11</v>
      </c>
      <c r="C177" t="s">
        <v>362</v>
      </c>
      <c r="F177" s="1">
        <v>4500</v>
      </c>
    </row>
    <row r="178" spans="1:7" x14ac:dyDescent="0.25">
      <c r="A178">
        <v>3299</v>
      </c>
      <c r="B178">
        <v>11</v>
      </c>
      <c r="C178" t="s">
        <v>359</v>
      </c>
      <c r="F178" s="1">
        <v>3731.25</v>
      </c>
    </row>
    <row r="179" spans="1:7" x14ac:dyDescent="0.25">
      <c r="A179" s="61">
        <v>343</v>
      </c>
      <c r="B179" s="61"/>
      <c r="C179" s="61" t="s">
        <v>363</v>
      </c>
      <c r="D179" s="62">
        <v>1000</v>
      </c>
      <c r="E179" s="62">
        <v>1000</v>
      </c>
      <c r="F179" s="63">
        <v>0</v>
      </c>
      <c r="G179" s="63">
        <v>0</v>
      </c>
    </row>
    <row r="180" spans="1:7" x14ac:dyDescent="0.25">
      <c r="A180">
        <v>3431</v>
      </c>
      <c r="B180">
        <v>11</v>
      </c>
      <c r="C180" t="s">
        <v>364</v>
      </c>
      <c r="F180" s="1">
        <v>0</v>
      </c>
    </row>
    <row r="181" spans="1:7" ht="15.75" x14ac:dyDescent="0.25">
      <c r="A181" s="160" t="s">
        <v>393</v>
      </c>
      <c r="B181" s="160"/>
      <c r="C181" s="160"/>
      <c r="D181" s="48">
        <v>6345000</v>
      </c>
      <c r="E181" s="48">
        <v>6453000</v>
      </c>
      <c r="F181" s="47">
        <v>6405141.6299999999</v>
      </c>
      <c r="G181" s="47">
        <v>99.26</v>
      </c>
    </row>
    <row r="182" spans="1:7" x14ac:dyDescent="0.25">
      <c r="A182" s="170" t="s">
        <v>394</v>
      </c>
      <c r="B182" s="170"/>
      <c r="C182" s="170"/>
      <c r="D182" s="66">
        <v>6345000</v>
      </c>
      <c r="E182" s="66">
        <v>6453000</v>
      </c>
      <c r="F182" s="67">
        <v>6405141.6299999999</v>
      </c>
      <c r="G182" s="67">
        <v>99.26</v>
      </c>
    </row>
    <row r="183" spans="1:7" x14ac:dyDescent="0.25">
      <c r="A183" s="76"/>
      <c r="B183" s="76"/>
      <c r="C183" s="76"/>
    </row>
    <row r="184" spans="1:7" ht="15.75" x14ac:dyDescent="0.25">
      <c r="A184" s="160" t="s">
        <v>395</v>
      </c>
      <c r="B184" s="160"/>
      <c r="C184" s="160"/>
      <c r="D184" s="48">
        <v>6345000</v>
      </c>
      <c r="E184" s="48">
        <v>6453000</v>
      </c>
      <c r="F184" s="47">
        <v>6405141.6299999999</v>
      </c>
      <c r="G184" s="47">
        <v>99.26</v>
      </c>
    </row>
    <row r="186" spans="1:7" ht="24.95" customHeight="1" x14ac:dyDescent="0.3">
      <c r="A186" s="161" t="s">
        <v>403</v>
      </c>
      <c r="B186" s="161"/>
      <c r="C186" s="161"/>
      <c r="D186" s="161"/>
      <c r="E186" s="161"/>
      <c r="F186" s="161"/>
      <c r="G186" s="161"/>
    </row>
    <row r="187" spans="1:7" ht="5.0999999999999996" customHeight="1" x14ac:dyDescent="0.25"/>
    <row r="188" spans="1:7" ht="20.100000000000001" customHeight="1" x14ac:dyDescent="0.3">
      <c r="A188" s="161" t="s">
        <v>404</v>
      </c>
      <c r="B188" s="161"/>
      <c r="C188" s="161"/>
      <c r="D188" s="161"/>
      <c r="E188" s="161"/>
      <c r="F188" s="161"/>
      <c r="G188" s="161"/>
    </row>
    <row r="189" spans="1:7" ht="30" x14ac:dyDescent="0.25">
      <c r="A189" s="53" t="s">
        <v>240</v>
      </c>
      <c r="B189" s="53" t="s">
        <v>331</v>
      </c>
      <c r="C189" s="53" t="s">
        <v>332</v>
      </c>
      <c r="D189" s="6" t="s">
        <v>333</v>
      </c>
      <c r="E189" s="6" t="s">
        <v>334</v>
      </c>
      <c r="F189" s="6" t="s">
        <v>335</v>
      </c>
      <c r="G189" s="6" t="s">
        <v>261</v>
      </c>
    </row>
    <row r="190" spans="1:7" s="81" customFormat="1" ht="12" customHeight="1" x14ac:dyDescent="0.2">
      <c r="A190" s="78">
        <v>1</v>
      </c>
      <c r="B190" s="78">
        <v>2</v>
      </c>
      <c r="C190" s="78">
        <v>3</v>
      </c>
      <c r="D190" s="79">
        <v>4</v>
      </c>
      <c r="E190" s="79">
        <v>5</v>
      </c>
      <c r="F190" s="78">
        <v>6</v>
      </c>
      <c r="G190" s="80" t="s">
        <v>259</v>
      </c>
    </row>
    <row r="191" spans="1:7" x14ac:dyDescent="0.25">
      <c r="A191" s="167" t="s">
        <v>336</v>
      </c>
      <c r="B191" s="167"/>
      <c r="C191" s="167"/>
      <c r="D191" s="72">
        <v>16319000</v>
      </c>
      <c r="E191" s="72">
        <v>16445500</v>
      </c>
      <c r="F191" s="73">
        <v>16282381.52</v>
      </c>
      <c r="G191" s="73">
        <v>99.01</v>
      </c>
    </row>
    <row r="192" spans="1:7" x14ac:dyDescent="0.25">
      <c r="A192" s="164" t="s">
        <v>337</v>
      </c>
      <c r="B192" s="164"/>
      <c r="C192" s="164"/>
      <c r="D192" s="64">
        <v>16319000</v>
      </c>
      <c r="E192" s="64">
        <v>16445500</v>
      </c>
      <c r="F192" s="65">
        <v>16282381.52</v>
      </c>
      <c r="G192" s="65">
        <v>99.01</v>
      </c>
    </row>
    <row r="193" spans="1:7" x14ac:dyDescent="0.25">
      <c r="A193" s="61">
        <v>311</v>
      </c>
      <c r="B193" s="61"/>
      <c r="C193" s="61" t="s">
        <v>338</v>
      </c>
      <c r="D193" s="62">
        <v>12861000</v>
      </c>
      <c r="E193" s="62">
        <v>12747000</v>
      </c>
      <c r="F193" s="63">
        <v>12722033.619999999</v>
      </c>
      <c r="G193" s="63">
        <v>99.8</v>
      </c>
    </row>
    <row r="194" spans="1:7" x14ac:dyDescent="0.25">
      <c r="A194">
        <v>3111</v>
      </c>
      <c r="B194">
        <v>11</v>
      </c>
      <c r="C194" t="s">
        <v>339</v>
      </c>
      <c r="F194" s="1">
        <v>12518834.67</v>
      </c>
    </row>
    <row r="195" spans="1:7" x14ac:dyDescent="0.25">
      <c r="A195">
        <v>3112</v>
      </c>
      <c r="B195">
        <v>11</v>
      </c>
      <c r="C195" t="s">
        <v>340</v>
      </c>
      <c r="F195" s="1">
        <v>15992.86</v>
      </c>
    </row>
    <row r="196" spans="1:7" x14ac:dyDescent="0.25">
      <c r="A196">
        <v>3113</v>
      </c>
      <c r="B196">
        <v>11</v>
      </c>
      <c r="C196" t="s">
        <v>341</v>
      </c>
      <c r="F196" s="1">
        <v>187206.09</v>
      </c>
    </row>
    <row r="197" spans="1:7" x14ac:dyDescent="0.25">
      <c r="A197" s="61">
        <v>312</v>
      </c>
      <c r="B197" s="61"/>
      <c r="C197" s="61" t="s">
        <v>342</v>
      </c>
      <c r="D197" s="62">
        <v>324000</v>
      </c>
      <c r="E197" s="62">
        <v>518000</v>
      </c>
      <c r="F197" s="63">
        <v>508472.06</v>
      </c>
      <c r="G197" s="63">
        <v>98.16</v>
      </c>
    </row>
    <row r="198" spans="1:7" x14ac:dyDescent="0.25">
      <c r="A198">
        <v>3121</v>
      </c>
      <c r="B198">
        <v>11</v>
      </c>
      <c r="C198" t="s">
        <v>342</v>
      </c>
      <c r="F198" s="1">
        <v>508472.06</v>
      </c>
    </row>
    <row r="199" spans="1:7" x14ac:dyDescent="0.25">
      <c r="A199" s="61">
        <v>313</v>
      </c>
      <c r="B199" s="61"/>
      <c r="C199" s="61" t="s">
        <v>343</v>
      </c>
      <c r="D199" s="62">
        <v>2106000</v>
      </c>
      <c r="E199" s="62">
        <v>2106000</v>
      </c>
      <c r="F199" s="63">
        <v>2065803.73</v>
      </c>
      <c r="G199" s="63">
        <v>98.09</v>
      </c>
    </row>
    <row r="200" spans="1:7" x14ac:dyDescent="0.25">
      <c r="A200">
        <v>3132</v>
      </c>
      <c r="B200">
        <v>11</v>
      </c>
      <c r="C200" t="s">
        <v>344</v>
      </c>
      <c r="F200" s="1">
        <v>2065803.73</v>
      </c>
    </row>
    <row r="201" spans="1:7" x14ac:dyDescent="0.25">
      <c r="A201" s="61">
        <v>321</v>
      </c>
      <c r="B201" s="61"/>
      <c r="C201" s="61" t="s">
        <v>345</v>
      </c>
      <c r="D201" s="62">
        <v>369000</v>
      </c>
      <c r="E201" s="62">
        <v>415500</v>
      </c>
      <c r="F201" s="63">
        <v>385953.92</v>
      </c>
      <c r="G201" s="63">
        <v>92.89</v>
      </c>
    </row>
    <row r="202" spans="1:7" x14ac:dyDescent="0.25">
      <c r="A202">
        <v>3211</v>
      </c>
      <c r="B202">
        <v>11</v>
      </c>
      <c r="C202" t="s">
        <v>346</v>
      </c>
      <c r="F202" s="1">
        <v>58613.16</v>
      </c>
    </row>
    <row r="203" spans="1:7" x14ac:dyDescent="0.25">
      <c r="A203">
        <v>3212</v>
      </c>
      <c r="B203">
        <v>11</v>
      </c>
      <c r="C203" t="s">
        <v>347</v>
      </c>
      <c r="F203" s="1">
        <v>309279.51</v>
      </c>
    </row>
    <row r="204" spans="1:7" x14ac:dyDescent="0.25">
      <c r="A204">
        <v>3213</v>
      </c>
      <c r="B204">
        <v>11</v>
      </c>
      <c r="C204" t="s">
        <v>348</v>
      </c>
      <c r="F204" s="1">
        <v>18061.25</v>
      </c>
    </row>
    <row r="205" spans="1:7" x14ac:dyDescent="0.25">
      <c r="A205" s="61">
        <v>322</v>
      </c>
      <c r="B205" s="61"/>
      <c r="C205" s="61" t="s">
        <v>349</v>
      </c>
      <c r="D205" s="62">
        <v>5000</v>
      </c>
      <c r="E205" s="62">
        <v>5000</v>
      </c>
      <c r="F205" s="63">
        <v>3138.4</v>
      </c>
      <c r="G205" s="63">
        <v>62.77</v>
      </c>
    </row>
    <row r="206" spans="1:7" x14ac:dyDescent="0.25">
      <c r="A206">
        <v>3221</v>
      </c>
      <c r="B206">
        <v>11</v>
      </c>
      <c r="C206" t="s">
        <v>350</v>
      </c>
      <c r="F206" s="1">
        <v>3138.4</v>
      </c>
    </row>
    <row r="207" spans="1:7" x14ac:dyDescent="0.25">
      <c r="A207" s="61">
        <v>323</v>
      </c>
      <c r="B207" s="61"/>
      <c r="C207" s="61" t="s">
        <v>351</v>
      </c>
      <c r="D207" s="62">
        <v>450000</v>
      </c>
      <c r="E207" s="62">
        <v>450000</v>
      </c>
      <c r="F207" s="63">
        <v>445458.57</v>
      </c>
      <c r="G207" s="63">
        <v>98.99</v>
      </c>
    </row>
    <row r="208" spans="1:7" x14ac:dyDescent="0.25">
      <c r="A208">
        <v>3233</v>
      </c>
      <c r="B208">
        <v>11</v>
      </c>
      <c r="C208" t="s">
        <v>353</v>
      </c>
      <c r="F208" s="1">
        <v>11468.75</v>
      </c>
    </row>
    <row r="209" spans="1:7" x14ac:dyDescent="0.25">
      <c r="A209">
        <v>3236</v>
      </c>
      <c r="B209">
        <v>11</v>
      </c>
      <c r="C209" t="s">
        <v>355</v>
      </c>
      <c r="F209" s="1">
        <v>16190</v>
      </c>
    </row>
    <row r="210" spans="1:7" x14ac:dyDescent="0.25">
      <c r="A210">
        <v>3237</v>
      </c>
      <c r="B210">
        <v>11</v>
      </c>
      <c r="C210" t="s">
        <v>356</v>
      </c>
      <c r="F210" s="1">
        <v>412879.82</v>
      </c>
    </row>
    <row r="211" spans="1:7" x14ac:dyDescent="0.25">
      <c r="A211">
        <v>3239</v>
      </c>
      <c r="B211">
        <v>11</v>
      </c>
      <c r="C211" t="s">
        <v>357</v>
      </c>
      <c r="F211" s="1">
        <v>4920</v>
      </c>
    </row>
    <row r="212" spans="1:7" x14ac:dyDescent="0.25">
      <c r="A212" s="61">
        <v>324</v>
      </c>
      <c r="B212" s="61"/>
      <c r="C212" s="61" t="s">
        <v>358</v>
      </c>
      <c r="D212" s="62">
        <v>30000</v>
      </c>
      <c r="E212" s="62">
        <v>30000</v>
      </c>
      <c r="F212" s="63">
        <v>29170.19</v>
      </c>
      <c r="G212" s="63">
        <v>97.23</v>
      </c>
    </row>
    <row r="213" spans="1:7" x14ac:dyDescent="0.25">
      <c r="A213">
        <v>3241</v>
      </c>
      <c r="B213">
        <v>11</v>
      </c>
      <c r="C213" t="s">
        <v>358</v>
      </c>
      <c r="F213" s="1">
        <v>29170.19</v>
      </c>
    </row>
    <row r="214" spans="1:7" x14ac:dyDescent="0.25">
      <c r="A214" s="61">
        <v>329</v>
      </c>
      <c r="B214" s="61"/>
      <c r="C214" s="61" t="s">
        <v>359</v>
      </c>
      <c r="D214" s="62">
        <v>95000</v>
      </c>
      <c r="E214" s="62">
        <v>95000</v>
      </c>
      <c r="F214" s="63">
        <v>77890.039999999994</v>
      </c>
      <c r="G214" s="63">
        <v>81.99</v>
      </c>
    </row>
    <row r="215" spans="1:7" x14ac:dyDescent="0.25">
      <c r="A215">
        <v>3291</v>
      </c>
      <c r="B215">
        <v>11</v>
      </c>
      <c r="C215" t="s">
        <v>360</v>
      </c>
      <c r="F215" s="1">
        <v>0</v>
      </c>
    </row>
    <row r="216" spans="1:7" x14ac:dyDescent="0.25">
      <c r="A216">
        <v>3293</v>
      </c>
      <c r="B216">
        <v>11</v>
      </c>
      <c r="C216" t="s">
        <v>361</v>
      </c>
      <c r="F216" s="1">
        <v>15594.5</v>
      </c>
    </row>
    <row r="217" spans="1:7" x14ac:dyDescent="0.25">
      <c r="A217">
        <v>3294</v>
      </c>
      <c r="B217">
        <v>11</v>
      </c>
      <c r="C217" t="s">
        <v>362</v>
      </c>
      <c r="F217" s="1">
        <v>33660</v>
      </c>
    </row>
    <row r="218" spans="1:7" x14ac:dyDescent="0.25">
      <c r="A218">
        <v>3299</v>
      </c>
      <c r="B218">
        <v>11</v>
      </c>
      <c r="C218" t="s">
        <v>359</v>
      </c>
      <c r="F218" s="1">
        <v>28635.54</v>
      </c>
    </row>
    <row r="219" spans="1:7" x14ac:dyDescent="0.25">
      <c r="A219" s="61">
        <v>343</v>
      </c>
      <c r="B219" s="61"/>
      <c r="C219" s="61" t="s">
        <v>363</v>
      </c>
      <c r="D219" s="62">
        <v>12000</v>
      </c>
      <c r="E219" s="62">
        <v>12000</v>
      </c>
      <c r="F219" s="63">
        <v>8223.49</v>
      </c>
      <c r="G219" s="63">
        <v>68.53</v>
      </c>
    </row>
    <row r="220" spans="1:7" x14ac:dyDescent="0.25">
      <c r="A220">
        <v>3431</v>
      </c>
      <c r="B220">
        <v>11</v>
      </c>
      <c r="C220" t="s">
        <v>364</v>
      </c>
      <c r="F220" s="1">
        <v>1152.8800000000001</v>
      </c>
    </row>
    <row r="221" spans="1:7" x14ac:dyDescent="0.25">
      <c r="A221">
        <v>3432</v>
      </c>
      <c r="B221">
        <v>11</v>
      </c>
      <c r="C221" t="s">
        <v>405</v>
      </c>
      <c r="F221" s="1">
        <v>7070.61</v>
      </c>
    </row>
    <row r="222" spans="1:7" x14ac:dyDescent="0.25">
      <c r="A222" s="61">
        <v>381</v>
      </c>
      <c r="B222" s="61"/>
      <c r="C222" s="61" t="s">
        <v>399</v>
      </c>
      <c r="D222" s="62">
        <v>30000</v>
      </c>
      <c r="E222" s="62">
        <v>30000</v>
      </c>
      <c r="F222" s="63">
        <v>0</v>
      </c>
      <c r="G222" s="63">
        <v>0</v>
      </c>
    </row>
    <row r="223" spans="1:7" x14ac:dyDescent="0.25">
      <c r="A223">
        <v>3811</v>
      </c>
      <c r="B223">
        <v>11</v>
      </c>
      <c r="C223" t="s">
        <v>400</v>
      </c>
      <c r="F223" s="1">
        <v>0</v>
      </c>
    </row>
    <row r="224" spans="1:7" x14ac:dyDescent="0.25">
      <c r="A224" s="61">
        <v>423</v>
      </c>
      <c r="B224" s="61"/>
      <c r="C224" s="61" t="s">
        <v>406</v>
      </c>
      <c r="D224" s="62">
        <v>37000</v>
      </c>
      <c r="E224" s="62">
        <v>37000</v>
      </c>
      <c r="F224" s="63">
        <v>36237.5</v>
      </c>
      <c r="G224" s="63">
        <v>97.94</v>
      </c>
    </row>
    <row r="225" spans="1:7" x14ac:dyDescent="0.25">
      <c r="A225">
        <v>4231</v>
      </c>
      <c r="B225">
        <v>11</v>
      </c>
      <c r="C225" t="s">
        <v>407</v>
      </c>
      <c r="F225" s="1">
        <v>36237.5</v>
      </c>
    </row>
    <row r="226" spans="1:7" x14ac:dyDescent="0.25">
      <c r="A226" s="169" t="s">
        <v>373</v>
      </c>
      <c r="B226" s="169"/>
      <c r="C226" s="169"/>
      <c r="D226" s="72">
        <v>3705000</v>
      </c>
      <c r="E226" s="72">
        <v>3724800</v>
      </c>
      <c r="F226" s="73">
        <v>1057824.3400000001</v>
      </c>
      <c r="G226" s="73">
        <v>28.4</v>
      </c>
    </row>
    <row r="227" spans="1:7" x14ac:dyDescent="0.25">
      <c r="A227" s="164" t="s">
        <v>408</v>
      </c>
      <c r="B227" s="164"/>
      <c r="C227" s="164"/>
      <c r="D227" s="64">
        <v>25000</v>
      </c>
      <c r="E227" s="64">
        <v>25000</v>
      </c>
      <c r="F227" s="65">
        <v>11512.7</v>
      </c>
      <c r="G227" s="65">
        <v>46.05</v>
      </c>
    </row>
    <row r="228" spans="1:7" x14ac:dyDescent="0.25">
      <c r="A228" s="61">
        <v>321</v>
      </c>
      <c r="B228" s="61"/>
      <c r="C228" s="61" t="s">
        <v>345</v>
      </c>
      <c r="D228" s="62">
        <v>15000</v>
      </c>
      <c r="E228" s="62">
        <v>15000</v>
      </c>
      <c r="F228" s="63">
        <v>5168.95</v>
      </c>
      <c r="G228" s="63">
        <v>34.46</v>
      </c>
    </row>
    <row r="229" spans="1:7" x14ac:dyDescent="0.25">
      <c r="A229">
        <v>3211</v>
      </c>
      <c r="B229">
        <v>11</v>
      </c>
      <c r="C229" t="s">
        <v>346</v>
      </c>
      <c r="F229" s="1">
        <v>5168.95</v>
      </c>
    </row>
    <row r="230" spans="1:7" x14ac:dyDescent="0.25">
      <c r="A230" s="61">
        <v>329</v>
      </c>
      <c r="B230" s="61"/>
      <c r="C230" s="61" t="s">
        <v>359</v>
      </c>
      <c r="D230" s="62">
        <v>10000</v>
      </c>
      <c r="E230" s="62">
        <v>10000</v>
      </c>
      <c r="F230" s="63">
        <v>6343.75</v>
      </c>
      <c r="G230" s="63">
        <v>63.44</v>
      </c>
    </row>
    <row r="231" spans="1:7" x14ac:dyDescent="0.25">
      <c r="A231">
        <v>3293</v>
      </c>
      <c r="B231">
        <v>11</v>
      </c>
      <c r="C231" t="s">
        <v>361</v>
      </c>
      <c r="F231" s="1">
        <v>6343.75</v>
      </c>
    </row>
    <row r="232" spans="1:7" x14ac:dyDescent="0.25">
      <c r="A232" s="164" t="s">
        <v>409</v>
      </c>
      <c r="B232" s="164"/>
      <c r="C232" s="164"/>
      <c r="D232" s="64">
        <v>65000</v>
      </c>
      <c r="E232" s="64">
        <v>63000</v>
      </c>
      <c r="F232" s="65">
        <v>600</v>
      </c>
      <c r="G232" s="65">
        <v>0.95</v>
      </c>
    </row>
    <row r="233" spans="1:7" x14ac:dyDescent="0.25">
      <c r="A233" s="61">
        <v>321</v>
      </c>
      <c r="B233" s="61"/>
      <c r="C233" s="61" t="s">
        <v>345</v>
      </c>
      <c r="D233" s="62">
        <v>15000</v>
      </c>
      <c r="E233" s="62">
        <v>15000</v>
      </c>
      <c r="F233" s="63">
        <v>600</v>
      </c>
      <c r="G233" s="63">
        <v>4</v>
      </c>
    </row>
    <row r="234" spans="1:7" x14ac:dyDescent="0.25">
      <c r="A234">
        <v>3211</v>
      </c>
      <c r="B234">
        <v>11</v>
      </c>
      <c r="C234" t="s">
        <v>346</v>
      </c>
      <c r="F234" s="1">
        <v>600</v>
      </c>
    </row>
    <row r="235" spans="1:7" x14ac:dyDescent="0.25">
      <c r="A235">
        <v>3211</v>
      </c>
      <c r="B235">
        <v>51</v>
      </c>
      <c r="C235" t="s">
        <v>346</v>
      </c>
      <c r="F235" s="1">
        <v>0</v>
      </c>
    </row>
    <row r="236" spans="1:7" x14ac:dyDescent="0.25">
      <c r="A236" s="61">
        <v>323</v>
      </c>
      <c r="B236" s="61"/>
      <c r="C236" s="61" t="s">
        <v>351</v>
      </c>
      <c r="D236" s="62">
        <v>40000</v>
      </c>
      <c r="E236" s="62">
        <v>38000</v>
      </c>
      <c r="F236" s="63">
        <v>0</v>
      </c>
      <c r="G236" s="63">
        <v>0</v>
      </c>
    </row>
    <row r="237" spans="1:7" x14ac:dyDescent="0.25">
      <c r="A237">
        <v>3237</v>
      </c>
      <c r="B237">
        <v>11</v>
      </c>
      <c r="C237" t="s">
        <v>356</v>
      </c>
      <c r="F237" s="1">
        <v>0</v>
      </c>
    </row>
    <row r="238" spans="1:7" x14ac:dyDescent="0.25">
      <c r="A238" s="61">
        <v>329</v>
      </c>
      <c r="B238" s="61"/>
      <c r="C238" s="61" t="s">
        <v>359</v>
      </c>
      <c r="D238" s="62">
        <v>10000</v>
      </c>
      <c r="E238" s="62">
        <v>10000</v>
      </c>
      <c r="F238" s="63">
        <v>0</v>
      </c>
      <c r="G238" s="63">
        <v>0</v>
      </c>
    </row>
    <row r="239" spans="1:7" x14ac:dyDescent="0.25">
      <c r="A239">
        <v>3293</v>
      </c>
      <c r="B239">
        <v>11</v>
      </c>
      <c r="C239" t="s">
        <v>361</v>
      </c>
      <c r="F239" s="1">
        <v>0</v>
      </c>
    </row>
    <row r="240" spans="1:7" x14ac:dyDescent="0.25">
      <c r="A240" s="164" t="s">
        <v>410</v>
      </c>
      <c r="B240" s="164"/>
      <c r="C240" s="164"/>
      <c r="D240" s="64">
        <v>30000</v>
      </c>
      <c r="E240" s="64">
        <v>28500</v>
      </c>
      <c r="F240" s="65">
        <v>0</v>
      </c>
      <c r="G240" s="65">
        <v>0</v>
      </c>
    </row>
    <row r="241" spans="1:7" x14ac:dyDescent="0.25">
      <c r="A241" s="61">
        <v>323</v>
      </c>
      <c r="B241" s="61"/>
      <c r="C241" s="61" t="s">
        <v>351</v>
      </c>
      <c r="D241" s="62">
        <v>30000</v>
      </c>
      <c r="E241" s="62">
        <v>28500</v>
      </c>
      <c r="F241" s="63">
        <v>0</v>
      </c>
      <c r="G241" s="63">
        <v>0</v>
      </c>
    </row>
    <row r="242" spans="1:7" x14ac:dyDescent="0.25">
      <c r="A242">
        <v>3237</v>
      </c>
      <c r="B242">
        <v>11</v>
      </c>
      <c r="C242" t="s">
        <v>356</v>
      </c>
      <c r="F242" s="1">
        <v>0</v>
      </c>
    </row>
    <row r="243" spans="1:7" x14ac:dyDescent="0.25">
      <c r="A243" s="164" t="s">
        <v>411</v>
      </c>
      <c r="B243" s="164"/>
      <c r="C243" s="164"/>
      <c r="D243" s="64">
        <v>30000</v>
      </c>
      <c r="E243" s="64">
        <v>30000</v>
      </c>
      <c r="F243" s="65">
        <v>10725.41</v>
      </c>
      <c r="G243" s="65">
        <v>35.75</v>
      </c>
    </row>
    <row r="244" spans="1:7" x14ac:dyDescent="0.25">
      <c r="A244" s="61">
        <v>321</v>
      </c>
      <c r="B244" s="61"/>
      <c r="C244" s="61" t="s">
        <v>345</v>
      </c>
      <c r="D244" s="62">
        <v>30000</v>
      </c>
      <c r="E244" s="62">
        <v>30000</v>
      </c>
      <c r="F244" s="63">
        <v>10725.41</v>
      </c>
      <c r="G244" s="63">
        <v>35.75</v>
      </c>
    </row>
    <row r="245" spans="1:7" x14ac:dyDescent="0.25">
      <c r="A245">
        <v>3211</v>
      </c>
      <c r="B245">
        <v>51</v>
      </c>
      <c r="C245" t="s">
        <v>346</v>
      </c>
      <c r="F245" s="1">
        <v>10725.41</v>
      </c>
    </row>
    <row r="246" spans="1:7" x14ac:dyDescent="0.25">
      <c r="A246" s="164" t="s">
        <v>412</v>
      </c>
      <c r="B246" s="164"/>
      <c r="C246" s="164"/>
      <c r="D246" s="64">
        <v>1166000</v>
      </c>
      <c r="E246" s="64">
        <v>1166000</v>
      </c>
      <c r="F246" s="65">
        <v>651485.25</v>
      </c>
      <c r="G246" s="65">
        <v>55.87</v>
      </c>
    </row>
    <row r="247" spans="1:7" x14ac:dyDescent="0.25">
      <c r="A247" s="61">
        <v>311</v>
      </c>
      <c r="B247" s="61"/>
      <c r="C247" s="61" t="s">
        <v>338</v>
      </c>
      <c r="D247" s="62">
        <v>320000</v>
      </c>
      <c r="E247" s="62">
        <v>320000</v>
      </c>
      <c r="F247" s="63">
        <v>168888.15</v>
      </c>
      <c r="G247" s="63">
        <v>52.78</v>
      </c>
    </row>
    <row r="248" spans="1:7" x14ac:dyDescent="0.25">
      <c r="A248">
        <v>3111</v>
      </c>
      <c r="B248">
        <v>51</v>
      </c>
      <c r="C248" t="s">
        <v>339</v>
      </c>
      <c r="F248" s="1">
        <v>168888.15</v>
      </c>
    </row>
    <row r="249" spans="1:7" x14ac:dyDescent="0.25">
      <c r="A249" s="61">
        <v>313</v>
      </c>
      <c r="B249" s="61"/>
      <c r="C249" s="61" t="s">
        <v>343</v>
      </c>
      <c r="D249" s="62">
        <v>81000</v>
      </c>
      <c r="E249" s="62">
        <v>81000</v>
      </c>
      <c r="F249" s="63">
        <v>30358.55</v>
      </c>
      <c r="G249" s="63">
        <v>37.479999999999997</v>
      </c>
    </row>
    <row r="250" spans="1:7" x14ac:dyDescent="0.25">
      <c r="A250">
        <v>3132</v>
      </c>
      <c r="B250">
        <v>51</v>
      </c>
      <c r="C250" t="s">
        <v>344</v>
      </c>
      <c r="F250" s="1">
        <v>30358.55</v>
      </c>
    </row>
    <row r="251" spans="1:7" x14ac:dyDescent="0.25">
      <c r="A251">
        <v>3133</v>
      </c>
      <c r="B251">
        <v>51</v>
      </c>
      <c r="C251" t="s">
        <v>413</v>
      </c>
      <c r="F251" s="1">
        <v>0</v>
      </c>
    </row>
    <row r="252" spans="1:7" x14ac:dyDescent="0.25">
      <c r="A252" s="61">
        <v>321</v>
      </c>
      <c r="B252" s="61"/>
      <c r="C252" s="61" t="s">
        <v>345</v>
      </c>
      <c r="D252" s="62">
        <v>50000</v>
      </c>
      <c r="E252" s="62">
        <v>50000</v>
      </c>
      <c r="F252" s="63">
        <v>14187.06</v>
      </c>
      <c r="G252" s="63">
        <v>28.37</v>
      </c>
    </row>
    <row r="253" spans="1:7" x14ac:dyDescent="0.25">
      <c r="A253">
        <v>3211</v>
      </c>
      <c r="B253">
        <v>51</v>
      </c>
      <c r="C253" t="s">
        <v>346</v>
      </c>
      <c r="F253" s="1">
        <v>14187.06</v>
      </c>
    </row>
    <row r="254" spans="1:7" x14ac:dyDescent="0.25">
      <c r="A254" s="61">
        <v>323</v>
      </c>
      <c r="B254" s="61"/>
      <c r="C254" s="61" t="s">
        <v>351</v>
      </c>
      <c r="D254" s="62">
        <v>350000</v>
      </c>
      <c r="E254" s="62">
        <v>350000</v>
      </c>
      <c r="F254" s="63">
        <v>184290.53</v>
      </c>
      <c r="G254" s="63">
        <v>52.65</v>
      </c>
    </row>
    <row r="255" spans="1:7" x14ac:dyDescent="0.25">
      <c r="A255">
        <v>3233</v>
      </c>
      <c r="B255">
        <v>51</v>
      </c>
      <c r="C255" t="s">
        <v>353</v>
      </c>
      <c r="F255" s="1">
        <v>0</v>
      </c>
    </row>
    <row r="256" spans="1:7" x14ac:dyDescent="0.25">
      <c r="A256">
        <v>3237</v>
      </c>
      <c r="B256">
        <v>51</v>
      </c>
      <c r="C256" t="s">
        <v>356</v>
      </c>
      <c r="F256" s="1">
        <v>184290.53</v>
      </c>
    </row>
    <row r="257" spans="1:7" x14ac:dyDescent="0.25">
      <c r="A257" s="61">
        <v>329</v>
      </c>
      <c r="B257" s="61"/>
      <c r="C257" s="61" t="s">
        <v>359</v>
      </c>
      <c r="D257" s="62">
        <v>30000</v>
      </c>
      <c r="E257" s="62">
        <v>30000</v>
      </c>
      <c r="F257" s="63">
        <v>5392.75</v>
      </c>
      <c r="G257" s="63">
        <v>17.98</v>
      </c>
    </row>
    <row r="258" spans="1:7" x14ac:dyDescent="0.25">
      <c r="A258">
        <v>3293</v>
      </c>
      <c r="B258">
        <v>51</v>
      </c>
      <c r="C258" t="s">
        <v>361</v>
      </c>
      <c r="F258" s="1">
        <v>5392.75</v>
      </c>
    </row>
    <row r="259" spans="1:7" x14ac:dyDescent="0.25">
      <c r="A259" s="61">
        <v>422</v>
      </c>
      <c r="B259" s="61"/>
      <c r="C259" s="61" t="s">
        <v>375</v>
      </c>
      <c r="D259" s="62">
        <v>335000</v>
      </c>
      <c r="E259" s="62">
        <v>335000</v>
      </c>
      <c r="F259" s="63">
        <v>248368.21</v>
      </c>
      <c r="G259" s="63">
        <v>74.14</v>
      </c>
    </row>
    <row r="260" spans="1:7" x14ac:dyDescent="0.25">
      <c r="A260">
        <v>4221</v>
      </c>
      <c r="B260">
        <v>51</v>
      </c>
      <c r="C260" t="s">
        <v>376</v>
      </c>
      <c r="F260" s="1">
        <v>248368.21</v>
      </c>
    </row>
    <row r="261" spans="1:7" x14ac:dyDescent="0.25">
      <c r="A261" s="163" t="s">
        <v>414</v>
      </c>
      <c r="B261" s="163"/>
      <c r="C261" s="163"/>
      <c r="D261" s="59">
        <v>350000</v>
      </c>
      <c r="E261" s="59">
        <v>350000</v>
      </c>
      <c r="F261" s="60">
        <v>212870.81</v>
      </c>
      <c r="G261" s="60">
        <v>60.82</v>
      </c>
    </row>
    <row r="262" spans="1:7" x14ac:dyDescent="0.25">
      <c r="A262" s="61">
        <v>321</v>
      </c>
      <c r="B262" s="61"/>
      <c r="C262" s="61" t="s">
        <v>345</v>
      </c>
      <c r="D262" s="62">
        <v>50000</v>
      </c>
      <c r="E262" s="62">
        <v>65000</v>
      </c>
      <c r="F262" s="63">
        <v>63370.81</v>
      </c>
      <c r="G262" s="63">
        <v>97.49</v>
      </c>
    </row>
    <row r="263" spans="1:7" x14ac:dyDescent="0.25">
      <c r="A263">
        <v>3211</v>
      </c>
      <c r="B263">
        <v>11</v>
      </c>
      <c r="C263" t="s">
        <v>346</v>
      </c>
      <c r="F263" s="1">
        <v>63370.81</v>
      </c>
    </row>
    <row r="264" spans="1:7" x14ac:dyDescent="0.25">
      <c r="A264" s="61">
        <v>323</v>
      </c>
      <c r="B264" s="61"/>
      <c r="C264" s="61" t="s">
        <v>351</v>
      </c>
      <c r="D264" s="62">
        <v>300000</v>
      </c>
      <c r="E264" s="62">
        <v>285000</v>
      </c>
      <c r="F264" s="63">
        <v>149500</v>
      </c>
      <c r="G264" s="63">
        <v>52.46</v>
      </c>
    </row>
    <row r="265" spans="1:7" x14ac:dyDescent="0.25">
      <c r="A265">
        <v>3237</v>
      </c>
      <c r="B265">
        <v>11</v>
      </c>
      <c r="C265" t="s">
        <v>356</v>
      </c>
      <c r="F265" s="1">
        <v>149500</v>
      </c>
    </row>
    <row r="266" spans="1:7" x14ac:dyDescent="0.25">
      <c r="A266" s="164" t="s">
        <v>415</v>
      </c>
      <c r="B266" s="164"/>
      <c r="C266" s="164"/>
      <c r="D266" s="64">
        <v>288000</v>
      </c>
      <c r="E266" s="64">
        <v>288000</v>
      </c>
      <c r="F266" s="65">
        <v>0</v>
      </c>
      <c r="G266" s="65">
        <v>0</v>
      </c>
    </row>
    <row r="267" spans="1:7" x14ac:dyDescent="0.25">
      <c r="A267" s="61">
        <v>311</v>
      </c>
      <c r="B267" s="61"/>
      <c r="C267" s="61" t="s">
        <v>338</v>
      </c>
      <c r="D267" s="62">
        <v>141000</v>
      </c>
      <c r="E267" s="62">
        <v>141000</v>
      </c>
      <c r="F267" s="63">
        <v>0</v>
      </c>
      <c r="G267" s="63">
        <v>0</v>
      </c>
    </row>
    <row r="268" spans="1:7" x14ac:dyDescent="0.25">
      <c r="A268">
        <v>3111</v>
      </c>
      <c r="B268">
        <v>51</v>
      </c>
      <c r="C268" t="s">
        <v>339</v>
      </c>
      <c r="F268" s="1">
        <v>0</v>
      </c>
    </row>
    <row r="269" spans="1:7" x14ac:dyDescent="0.25">
      <c r="A269" s="61">
        <v>313</v>
      </c>
      <c r="B269" s="61"/>
      <c r="C269" s="61" t="s">
        <v>343</v>
      </c>
      <c r="D269" s="62">
        <v>37000</v>
      </c>
      <c r="E269" s="62">
        <v>37000</v>
      </c>
      <c r="F269" s="63">
        <v>0</v>
      </c>
      <c r="G269" s="63">
        <v>0</v>
      </c>
    </row>
    <row r="270" spans="1:7" x14ac:dyDescent="0.25">
      <c r="A270">
        <v>3132</v>
      </c>
      <c r="B270">
        <v>51</v>
      </c>
      <c r="C270" t="s">
        <v>344</v>
      </c>
      <c r="F270" s="1">
        <v>0</v>
      </c>
    </row>
    <row r="271" spans="1:7" x14ac:dyDescent="0.25">
      <c r="A271">
        <v>3133</v>
      </c>
      <c r="B271">
        <v>51</v>
      </c>
      <c r="C271" t="s">
        <v>413</v>
      </c>
      <c r="F271" s="1">
        <v>0</v>
      </c>
    </row>
    <row r="272" spans="1:7" x14ac:dyDescent="0.25">
      <c r="A272" s="61">
        <v>323</v>
      </c>
      <c r="B272" s="61"/>
      <c r="C272" s="61" t="s">
        <v>351</v>
      </c>
      <c r="D272" s="62">
        <v>110000</v>
      </c>
      <c r="E272" s="62">
        <v>110000</v>
      </c>
      <c r="F272" s="63">
        <v>0</v>
      </c>
      <c r="G272" s="63">
        <v>0</v>
      </c>
    </row>
    <row r="273" spans="1:7" x14ac:dyDescent="0.25">
      <c r="A273">
        <v>3233</v>
      </c>
      <c r="B273">
        <v>51</v>
      </c>
      <c r="C273" t="s">
        <v>353</v>
      </c>
      <c r="F273" s="1">
        <v>0</v>
      </c>
    </row>
    <row r="274" spans="1:7" x14ac:dyDescent="0.25">
      <c r="A274">
        <v>3237</v>
      </c>
      <c r="B274">
        <v>51</v>
      </c>
      <c r="C274" t="s">
        <v>356</v>
      </c>
      <c r="F274" s="1">
        <v>0</v>
      </c>
    </row>
    <row r="275" spans="1:7" x14ac:dyDescent="0.25">
      <c r="A275" s="164" t="s">
        <v>416</v>
      </c>
      <c r="B275" s="164"/>
      <c r="C275" s="164"/>
      <c r="D275" s="64">
        <v>618000</v>
      </c>
      <c r="E275" s="64">
        <v>614800</v>
      </c>
      <c r="F275" s="65">
        <v>0</v>
      </c>
      <c r="G275" s="65">
        <v>0</v>
      </c>
    </row>
    <row r="276" spans="1:7" x14ac:dyDescent="0.25">
      <c r="A276" s="61">
        <v>311</v>
      </c>
      <c r="B276" s="61"/>
      <c r="C276" s="61" t="s">
        <v>338</v>
      </c>
      <c r="D276" s="62">
        <v>247000</v>
      </c>
      <c r="E276" s="62">
        <v>245300</v>
      </c>
      <c r="F276" s="63">
        <v>0</v>
      </c>
      <c r="G276" s="63">
        <v>0</v>
      </c>
    </row>
    <row r="277" spans="1:7" x14ac:dyDescent="0.25">
      <c r="A277">
        <v>3111</v>
      </c>
      <c r="B277">
        <v>11</v>
      </c>
      <c r="C277" t="s">
        <v>339</v>
      </c>
      <c r="F277" s="1">
        <v>0</v>
      </c>
    </row>
    <row r="278" spans="1:7" x14ac:dyDescent="0.25">
      <c r="A278">
        <v>3111</v>
      </c>
      <c r="B278">
        <v>51</v>
      </c>
      <c r="C278" t="s">
        <v>339</v>
      </c>
      <c r="F278" s="1">
        <v>0</v>
      </c>
    </row>
    <row r="279" spans="1:7" x14ac:dyDescent="0.25">
      <c r="A279" s="61">
        <v>313</v>
      </c>
      <c r="B279" s="61"/>
      <c r="C279" s="61" t="s">
        <v>343</v>
      </c>
      <c r="D279" s="62">
        <v>54000</v>
      </c>
      <c r="E279" s="62">
        <v>54000</v>
      </c>
      <c r="F279" s="63">
        <v>0</v>
      </c>
      <c r="G279" s="63">
        <v>0</v>
      </c>
    </row>
    <row r="280" spans="1:7" x14ac:dyDescent="0.25">
      <c r="A280">
        <v>3132</v>
      </c>
      <c r="B280">
        <v>51</v>
      </c>
      <c r="C280" t="s">
        <v>344</v>
      </c>
      <c r="F280" s="1">
        <v>0</v>
      </c>
    </row>
    <row r="281" spans="1:7" x14ac:dyDescent="0.25">
      <c r="A281">
        <v>3133</v>
      </c>
      <c r="B281">
        <v>11</v>
      </c>
      <c r="C281" t="s">
        <v>413</v>
      </c>
      <c r="F281" s="1">
        <v>0</v>
      </c>
    </row>
    <row r="282" spans="1:7" x14ac:dyDescent="0.25">
      <c r="A282">
        <v>3133</v>
      </c>
      <c r="B282">
        <v>51</v>
      </c>
      <c r="C282" t="s">
        <v>413</v>
      </c>
      <c r="F282" s="1">
        <v>0</v>
      </c>
    </row>
    <row r="283" spans="1:7" x14ac:dyDescent="0.25">
      <c r="A283" s="61">
        <v>323</v>
      </c>
      <c r="B283" s="61"/>
      <c r="C283" s="61" t="s">
        <v>351</v>
      </c>
      <c r="D283" s="62">
        <v>316000</v>
      </c>
      <c r="E283" s="62">
        <v>314500</v>
      </c>
      <c r="F283" s="63">
        <v>0</v>
      </c>
      <c r="G283" s="63">
        <v>0</v>
      </c>
    </row>
    <row r="284" spans="1:7" x14ac:dyDescent="0.25">
      <c r="A284">
        <v>3233</v>
      </c>
      <c r="B284">
        <v>11</v>
      </c>
      <c r="C284" t="s">
        <v>353</v>
      </c>
      <c r="F284" s="1">
        <v>0</v>
      </c>
    </row>
    <row r="285" spans="1:7" x14ac:dyDescent="0.25">
      <c r="A285">
        <v>3233</v>
      </c>
      <c r="B285">
        <v>51</v>
      </c>
      <c r="C285" t="s">
        <v>353</v>
      </c>
      <c r="F285" s="1">
        <v>0</v>
      </c>
    </row>
    <row r="286" spans="1:7" x14ac:dyDescent="0.25">
      <c r="A286">
        <v>3237</v>
      </c>
      <c r="B286">
        <v>11</v>
      </c>
      <c r="C286" t="s">
        <v>356</v>
      </c>
      <c r="F286" s="1">
        <v>0</v>
      </c>
    </row>
    <row r="287" spans="1:7" x14ac:dyDescent="0.25">
      <c r="A287">
        <v>3237</v>
      </c>
      <c r="B287">
        <v>51</v>
      </c>
      <c r="C287" t="s">
        <v>356</v>
      </c>
      <c r="F287" s="1">
        <v>0</v>
      </c>
    </row>
    <row r="288" spans="1:7" x14ac:dyDescent="0.25">
      <c r="A288" s="61">
        <v>329</v>
      </c>
      <c r="B288" s="61"/>
      <c r="C288" s="61" t="s">
        <v>359</v>
      </c>
      <c r="D288" s="62">
        <v>1000</v>
      </c>
      <c r="E288" s="62">
        <v>1000</v>
      </c>
      <c r="F288" s="63">
        <v>0</v>
      </c>
      <c r="G288" s="63">
        <v>0</v>
      </c>
    </row>
    <row r="289" spans="1:7" x14ac:dyDescent="0.25">
      <c r="A289">
        <v>3293</v>
      </c>
      <c r="B289">
        <v>11</v>
      </c>
      <c r="C289" t="s">
        <v>361</v>
      </c>
      <c r="F289" s="1">
        <v>0</v>
      </c>
    </row>
    <row r="290" spans="1:7" x14ac:dyDescent="0.25">
      <c r="A290" s="164" t="s">
        <v>417</v>
      </c>
      <c r="B290" s="164"/>
      <c r="C290" s="164"/>
      <c r="D290" s="64">
        <v>210000</v>
      </c>
      <c r="E290" s="64">
        <v>240000</v>
      </c>
      <c r="F290" s="65">
        <v>170630.17</v>
      </c>
      <c r="G290" s="65">
        <v>71.099999999999994</v>
      </c>
    </row>
    <row r="291" spans="1:7" x14ac:dyDescent="0.25">
      <c r="A291" s="61">
        <v>321</v>
      </c>
      <c r="B291" s="61"/>
      <c r="C291" s="61" t="s">
        <v>345</v>
      </c>
      <c r="D291" s="62">
        <v>115000</v>
      </c>
      <c r="E291" s="62">
        <v>145000</v>
      </c>
      <c r="F291" s="63">
        <v>114679.17</v>
      </c>
      <c r="G291" s="63">
        <v>79.09</v>
      </c>
    </row>
    <row r="292" spans="1:7" x14ac:dyDescent="0.25">
      <c r="A292">
        <v>3211</v>
      </c>
      <c r="B292">
        <v>11</v>
      </c>
      <c r="C292" t="s">
        <v>346</v>
      </c>
      <c r="F292" s="1">
        <v>21260.48</v>
      </c>
    </row>
    <row r="293" spans="1:7" x14ac:dyDescent="0.25">
      <c r="A293">
        <v>3211</v>
      </c>
      <c r="B293">
        <v>51</v>
      </c>
      <c r="C293" t="s">
        <v>346</v>
      </c>
      <c r="F293" s="1">
        <v>93418.69</v>
      </c>
    </row>
    <row r="294" spans="1:7" x14ac:dyDescent="0.25">
      <c r="A294" s="61">
        <v>323</v>
      </c>
      <c r="B294" s="61"/>
      <c r="C294" s="61" t="s">
        <v>351</v>
      </c>
      <c r="D294" s="62">
        <v>60000</v>
      </c>
      <c r="E294" s="62">
        <v>60000</v>
      </c>
      <c r="F294" s="63">
        <v>24000</v>
      </c>
      <c r="G294" s="63">
        <v>40</v>
      </c>
    </row>
    <row r="295" spans="1:7" x14ac:dyDescent="0.25">
      <c r="A295">
        <v>3233</v>
      </c>
      <c r="B295">
        <v>11</v>
      </c>
      <c r="C295" t="s">
        <v>353</v>
      </c>
      <c r="F295" s="1">
        <v>0</v>
      </c>
    </row>
    <row r="296" spans="1:7" x14ac:dyDescent="0.25">
      <c r="A296">
        <v>3233</v>
      </c>
      <c r="B296">
        <v>51</v>
      </c>
      <c r="C296" t="s">
        <v>353</v>
      </c>
      <c r="F296" s="1">
        <v>0</v>
      </c>
    </row>
    <row r="297" spans="1:7" x14ac:dyDescent="0.25">
      <c r="A297">
        <v>3237</v>
      </c>
      <c r="B297">
        <v>11</v>
      </c>
      <c r="C297" t="s">
        <v>356</v>
      </c>
      <c r="F297" s="1">
        <v>3600</v>
      </c>
    </row>
    <row r="298" spans="1:7" x14ac:dyDescent="0.25">
      <c r="A298">
        <v>3237</v>
      </c>
      <c r="B298">
        <v>51</v>
      </c>
      <c r="C298" t="s">
        <v>356</v>
      </c>
      <c r="F298" s="1">
        <v>20400</v>
      </c>
    </row>
    <row r="299" spans="1:7" x14ac:dyDescent="0.25">
      <c r="A299" s="61">
        <v>329</v>
      </c>
      <c r="B299" s="61"/>
      <c r="C299" s="61" t="s">
        <v>359</v>
      </c>
      <c r="D299" s="62">
        <v>35000</v>
      </c>
      <c r="E299" s="62">
        <v>35000</v>
      </c>
      <c r="F299" s="63">
        <v>31951</v>
      </c>
      <c r="G299" s="63">
        <v>91.29</v>
      </c>
    </row>
    <row r="300" spans="1:7" x14ac:dyDescent="0.25">
      <c r="A300">
        <v>3293</v>
      </c>
      <c r="B300">
        <v>11</v>
      </c>
      <c r="C300" t="s">
        <v>361</v>
      </c>
      <c r="F300" s="1">
        <v>4792.66</v>
      </c>
    </row>
    <row r="301" spans="1:7" x14ac:dyDescent="0.25">
      <c r="A301">
        <v>3293</v>
      </c>
      <c r="B301">
        <v>51</v>
      </c>
      <c r="C301" t="s">
        <v>361</v>
      </c>
      <c r="F301" s="1">
        <v>27158.34</v>
      </c>
    </row>
    <row r="302" spans="1:7" x14ac:dyDescent="0.25">
      <c r="A302" s="164" t="s">
        <v>418</v>
      </c>
      <c r="B302" s="164"/>
      <c r="C302" s="164"/>
      <c r="D302" s="64">
        <v>95000</v>
      </c>
      <c r="E302" s="64">
        <v>91500</v>
      </c>
      <c r="F302" s="65">
        <v>0</v>
      </c>
      <c r="G302" s="65">
        <v>0</v>
      </c>
    </row>
    <row r="303" spans="1:7" x14ac:dyDescent="0.25">
      <c r="A303" s="61">
        <v>321</v>
      </c>
      <c r="B303" s="61"/>
      <c r="C303" s="61" t="s">
        <v>345</v>
      </c>
      <c r="D303" s="62">
        <v>20000</v>
      </c>
      <c r="E303" s="62">
        <v>20000</v>
      </c>
      <c r="F303" s="63">
        <v>0</v>
      </c>
      <c r="G303" s="63">
        <v>0</v>
      </c>
    </row>
    <row r="304" spans="1:7" x14ac:dyDescent="0.25">
      <c r="A304">
        <v>3211</v>
      </c>
      <c r="B304">
        <v>51</v>
      </c>
      <c r="C304" t="s">
        <v>346</v>
      </c>
      <c r="F304" s="1">
        <v>0</v>
      </c>
    </row>
    <row r="305" spans="1:7" x14ac:dyDescent="0.25">
      <c r="A305" s="61">
        <v>323</v>
      </c>
      <c r="B305" s="61"/>
      <c r="C305" s="61" t="s">
        <v>351</v>
      </c>
      <c r="D305" s="62">
        <v>70000</v>
      </c>
      <c r="E305" s="62">
        <v>66500</v>
      </c>
      <c r="F305" s="63">
        <v>0</v>
      </c>
      <c r="G305" s="63">
        <v>0</v>
      </c>
    </row>
    <row r="306" spans="1:7" x14ac:dyDescent="0.25">
      <c r="A306">
        <v>3237</v>
      </c>
      <c r="B306">
        <v>11</v>
      </c>
      <c r="C306" t="s">
        <v>356</v>
      </c>
      <c r="F306" s="1">
        <v>0</v>
      </c>
    </row>
    <row r="307" spans="1:7" x14ac:dyDescent="0.25">
      <c r="A307" s="61">
        <v>329</v>
      </c>
      <c r="B307" s="61"/>
      <c r="C307" s="61" t="s">
        <v>359</v>
      </c>
      <c r="D307" s="62">
        <v>5000</v>
      </c>
      <c r="E307" s="62">
        <v>5000</v>
      </c>
      <c r="F307" s="63">
        <v>0</v>
      </c>
      <c r="G307" s="63">
        <v>0</v>
      </c>
    </row>
    <row r="308" spans="1:7" x14ac:dyDescent="0.25">
      <c r="A308">
        <v>3293</v>
      </c>
      <c r="B308">
        <v>51</v>
      </c>
      <c r="C308" t="s">
        <v>361</v>
      </c>
      <c r="F308" s="1">
        <v>0</v>
      </c>
    </row>
    <row r="309" spans="1:7" x14ac:dyDescent="0.25">
      <c r="A309" s="163" t="s">
        <v>419</v>
      </c>
      <c r="B309" s="163"/>
      <c r="C309" s="163"/>
      <c r="D309" s="59">
        <v>828000</v>
      </c>
      <c r="E309" s="59">
        <v>828000</v>
      </c>
      <c r="F309" s="60">
        <v>0</v>
      </c>
      <c r="G309" s="60">
        <v>0</v>
      </c>
    </row>
    <row r="310" spans="1:7" x14ac:dyDescent="0.25">
      <c r="A310" s="61">
        <v>321</v>
      </c>
      <c r="B310" s="61"/>
      <c r="C310" s="61" t="s">
        <v>345</v>
      </c>
      <c r="D310" s="62">
        <v>55000</v>
      </c>
      <c r="E310" s="62">
        <v>55000</v>
      </c>
      <c r="F310" s="63">
        <v>0</v>
      </c>
      <c r="G310" s="63">
        <v>0</v>
      </c>
    </row>
    <row r="311" spans="1:7" x14ac:dyDescent="0.25">
      <c r="A311">
        <v>3211</v>
      </c>
      <c r="B311">
        <v>11</v>
      </c>
      <c r="C311" t="s">
        <v>346</v>
      </c>
      <c r="F311" s="1">
        <v>0</v>
      </c>
    </row>
    <row r="312" spans="1:7" x14ac:dyDescent="0.25">
      <c r="A312">
        <v>3211</v>
      </c>
      <c r="B312">
        <v>51</v>
      </c>
      <c r="C312" t="s">
        <v>346</v>
      </c>
      <c r="F312" s="1">
        <v>0</v>
      </c>
    </row>
    <row r="313" spans="1:7" x14ac:dyDescent="0.25">
      <c r="A313" s="61">
        <v>323</v>
      </c>
      <c r="B313" s="61"/>
      <c r="C313" s="61" t="s">
        <v>351</v>
      </c>
      <c r="D313" s="62">
        <v>730000</v>
      </c>
      <c r="E313" s="62">
        <v>730000</v>
      </c>
      <c r="F313" s="63">
        <v>0</v>
      </c>
      <c r="G313" s="63">
        <v>0</v>
      </c>
    </row>
    <row r="314" spans="1:7" x14ac:dyDescent="0.25">
      <c r="A314">
        <v>3233</v>
      </c>
      <c r="B314">
        <v>11</v>
      </c>
      <c r="C314" t="s">
        <v>353</v>
      </c>
      <c r="F314" s="1">
        <v>0</v>
      </c>
    </row>
    <row r="315" spans="1:7" x14ac:dyDescent="0.25">
      <c r="A315">
        <v>3233</v>
      </c>
      <c r="B315">
        <v>51</v>
      </c>
      <c r="C315" t="s">
        <v>353</v>
      </c>
      <c r="F315" s="1">
        <v>0</v>
      </c>
    </row>
    <row r="316" spans="1:7" x14ac:dyDescent="0.25">
      <c r="A316">
        <v>3237</v>
      </c>
      <c r="B316">
        <v>51</v>
      </c>
      <c r="C316" t="s">
        <v>356</v>
      </c>
      <c r="F316" s="1">
        <v>0</v>
      </c>
    </row>
    <row r="317" spans="1:7" x14ac:dyDescent="0.25">
      <c r="A317" s="61">
        <v>329</v>
      </c>
      <c r="B317" s="61"/>
      <c r="C317" s="61" t="s">
        <v>359</v>
      </c>
      <c r="D317" s="62">
        <v>43000</v>
      </c>
      <c r="E317" s="62">
        <v>43000</v>
      </c>
      <c r="F317" s="63">
        <v>0</v>
      </c>
      <c r="G317" s="63">
        <v>0</v>
      </c>
    </row>
    <row r="318" spans="1:7" x14ac:dyDescent="0.25">
      <c r="A318">
        <v>3293</v>
      </c>
      <c r="B318">
        <v>51</v>
      </c>
      <c r="C318" t="s">
        <v>361</v>
      </c>
      <c r="F318" s="1">
        <v>0</v>
      </c>
    </row>
    <row r="319" spans="1:7" x14ac:dyDescent="0.25">
      <c r="A319" s="169" t="s">
        <v>420</v>
      </c>
      <c r="B319" s="169"/>
      <c r="C319" s="169"/>
      <c r="D319" s="72">
        <v>2408000</v>
      </c>
      <c r="E319" s="72">
        <v>2348000</v>
      </c>
      <c r="F319" s="73">
        <v>1669453.95</v>
      </c>
      <c r="G319" s="73">
        <v>71.099999999999994</v>
      </c>
    </row>
    <row r="320" spans="1:7" x14ac:dyDescent="0.25">
      <c r="A320" s="164" t="s">
        <v>421</v>
      </c>
      <c r="B320" s="164"/>
      <c r="C320" s="164"/>
      <c r="D320" s="64">
        <v>1278000</v>
      </c>
      <c r="E320" s="64">
        <v>1219000</v>
      </c>
      <c r="F320" s="65">
        <v>966507.7</v>
      </c>
      <c r="G320" s="65">
        <v>79.290000000000006</v>
      </c>
    </row>
    <row r="321" spans="1:7" x14ac:dyDescent="0.25">
      <c r="A321" s="61">
        <v>323</v>
      </c>
      <c r="B321" s="61"/>
      <c r="C321" s="61" t="s">
        <v>351</v>
      </c>
      <c r="D321" s="62">
        <v>908000</v>
      </c>
      <c r="E321" s="62">
        <v>865000</v>
      </c>
      <c r="F321" s="63">
        <v>614320.19999999995</v>
      </c>
      <c r="G321" s="63">
        <v>71.02</v>
      </c>
    </row>
    <row r="322" spans="1:7" x14ac:dyDescent="0.25">
      <c r="A322">
        <v>3233</v>
      </c>
      <c r="B322">
        <v>11</v>
      </c>
      <c r="C322" t="s">
        <v>353</v>
      </c>
      <c r="F322" s="1">
        <v>51593.440000000002</v>
      </c>
    </row>
    <row r="323" spans="1:7" x14ac:dyDescent="0.25">
      <c r="A323">
        <v>3237</v>
      </c>
      <c r="B323">
        <v>11</v>
      </c>
      <c r="C323" t="s">
        <v>356</v>
      </c>
      <c r="F323" s="1">
        <v>562726.76</v>
      </c>
    </row>
    <row r="324" spans="1:7" x14ac:dyDescent="0.25">
      <c r="A324" s="61">
        <v>426</v>
      </c>
      <c r="B324" s="61"/>
      <c r="C324" s="61" t="s">
        <v>422</v>
      </c>
      <c r="D324" s="62">
        <v>370000</v>
      </c>
      <c r="E324" s="62">
        <v>354000</v>
      </c>
      <c r="F324" s="63">
        <v>352187.5</v>
      </c>
      <c r="G324" s="63">
        <v>99.49</v>
      </c>
    </row>
    <row r="325" spans="1:7" x14ac:dyDescent="0.25">
      <c r="A325">
        <v>4262</v>
      </c>
      <c r="B325">
        <v>11</v>
      </c>
      <c r="C325" t="s">
        <v>423</v>
      </c>
      <c r="F325" s="1">
        <v>50000</v>
      </c>
    </row>
    <row r="326" spans="1:7" x14ac:dyDescent="0.25">
      <c r="A326">
        <v>4264</v>
      </c>
      <c r="B326">
        <v>11</v>
      </c>
      <c r="C326" t="s">
        <v>424</v>
      </c>
      <c r="F326" s="1">
        <v>302187.5</v>
      </c>
    </row>
    <row r="327" spans="1:7" x14ac:dyDescent="0.25">
      <c r="A327" s="164" t="s">
        <v>425</v>
      </c>
      <c r="B327" s="164"/>
      <c r="C327" s="164"/>
      <c r="D327" s="64">
        <v>450000</v>
      </c>
      <c r="E327" s="64">
        <v>450000</v>
      </c>
      <c r="F327" s="65">
        <v>448187.5</v>
      </c>
      <c r="G327" s="65">
        <v>99.6</v>
      </c>
    </row>
    <row r="328" spans="1:7" x14ac:dyDescent="0.25">
      <c r="A328" s="61">
        <v>426</v>
      </c>
      <c r="B328" s="61"/>
      <c r="C328" s="61" t="s">
        <v>422</v>
      </c>
      <c r="D328" s="62">
        <v>450000</v>
      </c>
      <c r="E328" s="62">
        <v>450000</v>
      </c>
      <c r="F328" s="63">
        <v>448187.5</v>
      </c>
      <c r="G328" s="63">
        <v>99.6</v>
      </c>
    </row>
    <row r="329" spans="1:7" x14ac:dyDescent="0.25">
      <c r="A329">
        <v>4264</v>
      </c>
      <c r="B329">
        <v>11</v>
      </c>
      <c r="C329" t="s">
        <v>424</v>
      </c>
      <c r="F329" s="1">
        <v>448187.5</v>
      </c>
    </row>
    <row r="330" spans="1:7" x14ac:dyDescent="0.25">
      <c r="A330" s="164" t="s">
        <v>426</v>
      </c>
      <c r="B330" s="164"/>
      <c r="C330" s="164"/>
      <c r="D330" s="64">
        <v>680000</v>
      </c>
      <c r="E330" s="64">
        <v>679000</v>
      </c>
      <c r="F330" s="65">
        <v>254758.75</v>
      </c>
      <c r="G330" s="65">
        <v>37.520000000000003</v>
      </c>
    </row>
    <row r="331" spans="1:7" x14ac:dyDescent="0.25">
      <c r="A331" s="61">
        <v>323</v>
      </c>
      <c r="B331" s="61"/>
      <c r="C331" s="61" t="s">
        <v>351</v>
      </c>
      <c r="D331" s="62">
        <v>660000</v>
      </c>
      <c r="E331" s="62">
        <v>660000</v>
      </c>
      <c r="F331" s="63">
        <v>254758.75</v>
      </c>
      <c r="G331" s="63">
        <v>38.6</v>
      </c>
    </row>
    <row r="332" spans="1:7" x14ac:dyDescent="0.25">
      <c r="A332">
        <v>3237</v>
      </c>
      <c r="B332">
        <v>11</v>
      </c>
      <c r="C332" t="s">
        <v>356</v>
      </c>
      <c r="F332" s="1">
        <v>254758.75</v>
      </c>
    </row>
    <row r="333" spans="1:7" x14ac:dyDescent="0.25">
      <c r="A333" s="61">
        <v>422</v>
      </c>
      <c r="B333" s="61"/>
      <c r="C333" s="61" t="s">
        <v>375</v>
      </c>
      <c r="D333" s="62">
        <v>20000</v>
      </c>
      <c r="E333" s="62">
        <v>19000</v>
      </c>
      <c r="F333" s="63">
        <v>0</v>
      </c>
      <c r="G333" s="63">
        <v>0</v>
      </c>
    </row>
    <row r="334" spans="1:7" x14ac:dyDescent="0.25">
      <c r="A334">
        <v>4221</v>
      </c>
      <c r="B334">
        <v>11</v>
      </c>
      <c r="C334" t="s">
        <v>376</v>
      </c>
      <c r="F334" s="1">
        <v>0</v>
      </c>
    </row>
    <row r="335" spans="1:7" x14ac:dyDescent="0.25">
      <c r="A335" s="169" t="s">
        <v>427</v>
      </c>
      <c r="B335" s="169"/>
      <c r="C335" s="169"/>
      <c r="D335" s="72">
        <v>360000</v>
      </c>
      <c r="E335" s="72">
        <v>360000</v>
      </c>
      <c r="F335" s="73">
        <v>318292.89</v>
      </c>
      <c r="G335" s="73">
        <v>88.41</v>
      </c>
    </row>
    <row r="336" spans="1:7" x14ac:dyDescent="0.25">
      <c r="A336" s="164" t="s">
        <v>428</v>
      </c>
      <c r="B336" s="164"/>
      <c r="C336" s="164"/>
      <c r="D336" s="64">
        <v>360000</v>
      </c>
      <c r="E336" s="64">
        <v>360000</v>
      </c>
      <c r="F336" s="65">
        <v>318292.89</v>
      </c>
      <c r="G336" s="65">
        <v>88.41</v>
      </c>
    </row>
    <row r="337" spans="1:7" x14ac:dyDescent="0.25">
      <c r="A337" s="61">
        <v>321</v>
      </c>
      <c r="B337" s="61"/>
      <c r="C337" s="61" t="s">
        <v>345</v>
      </c>
      <c r="D337" s="62">
        <v>10000</v>
      </c>
      <c r="E337" s="62">
        <v>10000</v>
      </c>
      <c r="F337" s="63">
        <v>9257.31</v>
      </c>
      <c r="G337" s="63">
        <v>92.57</v>
      </c>
    </row>
    <row r="338" spans="1:7" x14ac:dyDescent="0.25">
      <c r="A338">
        <v>3211</v>
      </c>
      <c r="B338">
        <v>11</v>
      </c>
      <c r="C338" t="s">
        <v>346</v>
      </c>
      <c r="F338" s="1">
        <v>9257.31</v>
      </c>
    </row>
    <row r="339" spans="1:7" x14ac:dyDescent="0.25">
      <c r="A339" s="61">
        <v>323</v>
      </c>
      <c r="B339" s="61"/>
      <c r="C339" s="61" t="s">
        <v>351</v>
      </c>
      <c r="D339" s="62">
        <v>283000</v>
      </c>
      <c r="E339" s="62">
        <v>283000</v>
      </c>
      <c r="F339" s="63">
        <v>242551.11</v>
      </c>
      <c r="G339" s="63">
        <v>85.71</v>
      </c>
    </row>
    <row r="340" spans="1:7" x14ac:dyDescent="0.25">
      <c r="A340">
        <v>3233</v>
      </c>
      <c r="B340">
        <v>11</v>
      </c>
      <c r="C340" t="s">
        <v>353</v>
      </c>
      <c r="F340" s="1">
        <v>6250</v>
      </c>
    </row>
    <row r="341" spans="1:7" x14ac:dyDescent="0.25">
      <c r="A341">
        <v>3237</v>
      </c>
      <c r="B341">
        <v>11</v>
      </c>
      <c r="C341" t="s">
        <v>356</v>
      </c>
      <c r="F341" s="1">
        <v>174136.11</v>
      </c>
    </row>
    <row r="342" spans="1:7" x14ac:dyDescent="0.25">
      <c r="A342">
        <v>3239</v>
      </c>
      <c r="B342">
        <v>11</v>
      </c>
      <c r="C342" t="s">
        <v>357</v>
      </c>
      <c r="F342" s="1">
        <v>62165</v>
      </c>
    </row>
    <row r="343" spans="1:7" x14ac:dyDescent="0.25">
      <c r="A343" s="61">
        <v>426</v>
      </c>
      <c r="B343" s="61"/>
      <c r="C343" s="61" t="s">
        <v>422</v>
      </c>
      <c r="D343" s="62">
        <v>67000</v>
      </c>
      <c r="E343" s="62">
        <v>67000</v>
      </c>
      <c r="F343" s="63">
        <v>66484.47</v>
      </c>
      <c r="G343" s="63">
        <v>99.23</v>
      </c>
    </row>
    <row r="344" spans="1:7" x14ac:dyDescent="0.25">
      <c r="A344">
        <v>4262</v>
      </c>
      <c r="B344">
        <v>11</v>
      </c>
      <c r="C344" t="s">
        <v>423</v>
      </c>
      <c r="F344" s="1">
        <v>13984.47</v>
      </c>
    </row>
    <row r="345" spans="1:7" x14ac:dyDescent="0.25">
      <c r="A345">
        <v>4264</v>
      </c>
      <c r="B345">
        <v>11</v>
      </c>
      <c r="C345" t="s">
        <v>424</v>
      </c>
      <c r="F345" s="1">
        <v>52500</v>
      </c>
    </row>
    <row r="346" spans="1:7" x14ac:dyDescent="0.25">
      <c r="A346" s="169" t="s">
        <v>429</v>
      </c>
      <c r="B346" s="169"/>
      <c r="C346" s="169"/>
      <c r="D346" s="72">
        <v>9188000</v>
      </c>
      <c r="E346" s="72">
        <v>9092700</v>
      </c>
      <c r="F346" s="73">
        <v>8191329.1699999999</v>
      </c>
      <c r="G346" s="73">
        <v>90.09</v>
      </c>
    </row>
    <row r="347" spans="1:7" x14ac:dyDescent="0.25">
      <c r="A347" s="164" t="s">
        <v>430</v>
      </c>
      <c r="B347" s="164"/>
      <c r="C347" s="164"/>
      <c r="D347" s="64">
        <v>384000</v>
      </c>
      <c r="E347" s="64">
        <v>384000</v>
      </c>
      <c r="F347" s="65">
        <v>329421.77</v>
      </c>
      <c r="G347" s="65">
        <v>85.79</v>
      </c>
    </row>
    <row r="348" spans="1:7" x14ac:dyDescent="0.25">
      <c r="A348" s="61">
        <v>321</v>
      </c>
      <c r="B348" s="61"/>
      <c r="C348" s="61" t="s">
        <v>345</v>
      </c>
      <c r="D348" s="62">
        <v>27000</v>
      </c>
      <c r="E348" s="62">
        <v>27000</v>
      </c>
      <c r="F348" s="63">
        <v>22661.77</v>
      </c>
      <c r="G348" s="63">
        <v>83.93</v>
      </c>
    </row>
    <row r="349" spans="1:7" x14ac:dyDescent="0.25">
      <c r="A349">
        <v>3211</v>
      </c>
      <c r="B349">
        <v>11</v>
      </c>
      <c r="C349" t="s">
        <v>346</v>
      </c>
      <c r="F349" s="1">
        <v>18886.77</v>
      </c>
    </row>
    <row r="350" spans="1:7" x14ac:dyDescent="0.25">
      <c r="A350">
        <v>3213</v>
      </c>
      <c r="B350">
        <v>11</v>
      </c>
      <c r="C350" t="s">
        <v>348</v>
      </c>
      <c r="F350" s="1">
        <v>3775</v>
      </c>
    </row>
    <row r="351" spans="1:7" x14ac:dyDescent="0.25">
      <c r="A351" s="61">
        <v>323</v>
      </c>
      <c r="B351" s="61"/>
      <c r="C351" s="61" t="s">
        <v>351</v>
      </c>
      <c r="D351" s="62">
        <v>75000</v>
      </c>
      <c r="E351" s="62">
        <v>75000</v>
      </c>
      <c r="F351" s="63">
        <v>33450</v>
      </c>
      <c r="G351" s="63">
        <v>44.6</v>
      </c>
    </row>
    <row r="352" spans="1:7" x14ac:dyDescent="0.25">
      <c r="A352">
        <v>3233</v>
      </c>
      <c r="B352">
        <v>11</v>
      </c>
      <c r="C352" t="s">
        <v>353</v>
      </c>
      <c r="F352" s="1">
        <v>11137.5</v>
      </c>
    </row>
    <row r="353" spans="1:7" x14ac:dyDescent="0.25">
      <c r="A353">
        <v>3237</v>
      </c>
      <c r="B353">
        <v>11</v>
      </c>
      <c r="C353" t="s">
        <v>356</v>
      </c>
      <c r="F353" s="1">
        <v>22312.5</v>
      </c>
    </row>
    <row r="354" spans="1:7" x14ac:dyDescent="0.25">
      <c r="A354" s="61">
        <v>422</v>
      </c>
      <c r="B354" s="61"/>
      <c r="C354" s="61" t="s">
        <v>375</v>
      </c>
      <c r="D354" s="62">
        <v>30000</v>
      </c>
      <c r="E354" s="62">
        <v>30000</v>
      </c>
      <c r="F354" s="63">
        <v>23622.5</v>
      </c>
      <c r="G354" s="63">
        <v>78.739999999999995</v>
      </c>
    </row>
    <row r="355" spans="1:7" x14ac:dyDescent="0.25">
      <c r="A355">
        <v>4221</v>
      </c>
      <c r="B355">
        <v>11</v>
      </c>
      <c r="C355" t="s">
        <v>376</v>
      </c>
      <c r="F355" s="1">
        <v>23622.5</v>
      </c>
    </row>
    <row r="356" spans="1:7" x14ac:dyDescent="0.25">
      <c r="A356">
        <v>4225</v>
      </c>
      <c r="B356">
        <v>11</v>
      </c>
      <c r="C356" t="s">
        <v>385</v>
      </c>
      <c r="F356" s="1">
        <v>0</v>
      </c>
    </row>
    <row r="357" spans="1:7" x14ac:dyDescent="0.25">
      <c r="A357" s="61">
        <v>426</v>
      </c>
      <c r="B357" s="61"/>
      <c r="C357" s="61" t="s">
        <v>422</v>
      </c>
      <c r="D357" s="62">
        <v>252000</v>
      </c>
      <c r="E357" s="62">
        <v>252000</v>
      </c>
      <c r="F357" s="63">
        <v>249687.5</v>
      </c>
      <c r="G357" s="63">
        <v>99.08</v>
      </c>
    </row>
    <row r="358" spans="1:7" x14ac:dyDescent="0.25">
      <c r="A358">
        <v>4262</v>
      </c>
      <c r="B358">
        <v>11</v>
      </c>
      <c r="C358" t="s">
        <v>423</v>
      </c>
      <c r="F358" s="1">
        <v>29000</v>
      </c>
    </row>
    <row r="359" spans="1:7" x14ac:dyDescent="0.25">
      <c r="A359">
        <v>4264</v>
      </c>
      <c r="B359">
        <v>11</v>
      </c>
      <c r="C359" t="s">
        <v>424</v>
      </c>
      <c r="F359" s="1">
        <v>220687.5</v>
      </c>
    </row>
    <row r="360" spans="1:7" x14ac:dyDescent="0.25">
      <c r="A360" s="164" t="s">
        <v>431</v>
      </c>
      <c r="B360" s="164"/>
      <c r="C360" s="164"/>
      <c r="D360" s="64">
        <v>181000</v>
      </c>
      <c r="E360" s="64">
        <v>172000</v>
      </c>
      <c r="F360" s="65">
        <v>0</v>
      </c>
      <c r="G360" s="65">
        <v>0</v>
      </c>
    </row>
    <row r="361" spans="1:7" x14ac:dyDescent="0.25">
      <c r="A361" s="61">
        <v>323</v>
      </c>
      <c r="B361" s="61"/>
      <c r="C361" s="61" t="s">
        <v>351</v>
      </c>
      <c r="D361" s="62">
        <v>181000</v>
      </c>
      <c r="E361" s="62">
        <v>172000</v>
      </c>
      <c r="F361" s="63">
        <v>0</v>
      </c>
      <c r="G361" s="63">
        <v>0</v>
      </c>
    </row>
    <row r="362" spans="1:7" x14ac:dyDescent="0.25">
      <c r="A362">
        <v>3237</v>
      </c>
      <c r="B362">
        <v>11</v>
      </c>
      <c r="C362" t="s">
        <v>356</v>
      </c>
      <c r="F362" s="1">
        <v>0</v>
      </c>
    </row>
    <row r="363" spans="1:7" x14ac:dyDescent="0.25">
      <c r="A363" s="164" t="s">
        <v>432</v>
      </c>
      <c r="B363" s="164"/>
      <c r="C363" s="164"/>
      <c r="D363" s="64">
        <v>451000</v>
      </c>
      <c r="E363" s="64">
        <v>452700</v>
      </c>
      <c r="F363" s="65">
        <v>347096.43</v>
      </c>
      <c r="G363" s="65">
        <v>76.67</v>
      </c>
    </row>
    <row r="364" spans="1:7" x14ac:dyDescent="0.25">
      <c r="A364" s="61">
        <v>321</v>
      </c>
      <c r="B364" s="61"/>
      <c r="C364" s="61" t="s">
        <v>345</v>
      </c>
      <c r="D364" s="62">
        <v>39000</v>
      </c>
      <c r="E364" s="62">
        <v>39000</v>
      </c>
      <c r="F364" s="63">
        <v>4600</v>
      </c>
      <c r="G364" s="63">
        <v>11.79</v>
      </c>
    </row>
    <row r="365" spans="1:7" x14ac:dyDescent="0.25">
      <c r="A365">
        <v>3211</v>
      </c>
      <c r="B365">
        <v>11</v>
      </c>
      <c r="C365" t="s">
        <v>346</v>
      </c>
      <c r="F365" s="1">
        <v>0</v>
      </c>
    </row>
    <row r="366" spans="1:7" x14ac:dyDescent="0.25">
      <c r="A366">
        <v>3213</v>
      </c>
      <c r="B366">
        <v>11</v>
      </c>
      <c r="C366" t="s">
        <v>348</v>
      </c>
      <c r="F366" s="1">
        <v>4600</v>
      </c>
    </row>
    <row r="367" spans="1:7" x14ac:dyDescent="0.25">
      <c r="A367" s="61">
        <v>323</v>
      </c>
      <c r="B367" s="61"/>
      <c r="C367" s="61" t="s">
        <v>351</v>
      </c>
      <c r="D367" s="62">
        <v>338000</v>
      </c>
      <c r="E367" s="62">
        <v>338000</v>
      </c>
      <c r="F367" s="63">
        <v>266826.43</v>
      </c>
      <c r="G367" s="63">
        <v>78.94</v>
      </c>
    </row>
    <row r="368" spans="1:7" x14ac:dyDescent="0.25">
      <c r="A368">
        <v>3233</v>
      </c>
      <c r="B368">
        <v>11</v>
      </c>
      <c r="C368" t="s">
        <v>353</v>
      </c>
      <c r="F368" s="1">
        <v>24812.5</v>
      </c>
    </row>
    <row r="369" spans="1:7" x14ac:dyDescent="0.25">
      <c r="A369">
        <v>3237</v>
      </c>
      <c r="B369">
        <v>11</v>
      </c>
      <c r="C369" t="s">
        <v>356</v>
      </c>
      <c r="F369" s="1">
        <v>228333.93</v>
      </c>
    </row>
    <row r="370" spans="1:7" x14ac:dyDescent="0.25">
      <c r="A370">
        <v>3239</v>
      </c>
      <c r="B370">
        <v>11</v>
      </c>
      <c r="C370" t="s">
        <v>357</v>
      </c>
      <c r="F370" s="1">
        <v>13680</v>
      </c>
    </row>
    <row r="371" spans="1:7" x14ac:dyDescent="0.25">
      <c r="A371" s="61">
        <v>329</v>
      </c>
      <c r="B371" s="61"/>
      <c r="C371" s="61" t="s">
        <v>359</v>
      </c>
      <c r="D371" s="62">
        <v>24000</v>
      </c>
      <c r="E371" s="62">
        <v>25700</v>
      </c>
      <c r="F371" s="63">
        <v>25670</v>
      </c>
      <c r="G371" s="63">
        <v>99.88</v>
      </c>
    </row>
    <row r="372" spans="1:7" x14ac:dyDescent="0.25">
      <c r="A372">
        <v>3293</v>
      </c>
      <c r="B372">
        <v>11</v>
      </c>
      <c r="C372" t="s">
        <v>361</v>
      </c>
      <c r="F372" s="1">
        <v>25670</v>
      </c>
    </row>
    <row r="373" spans="1:7" x14ac:dyDescent="0.25">
      <c r="A373" s="61">
        <v>426</v>
      </c>
      <c r="B373" s="61"/>
      <c r="C373" s="61" t="s">
        <v>422</v>
      </c>
      <c r="D373" s="62">
        <v>50000</v>
      </c>
      <c r="E373" s="62">
        <v>50000</v>
      </c>
      <c r="F373" s="63">
        <v>50000</v>
      </c>
      <c r="G373" s="63">
        <v>100</v>
      </c>
    </row>
    <row r="374" spans="1:7" x14ac:dyDescent="0.25">
      <c r="A374">
        <v>4262</v>
      </c>
      <c r="B374">
        <v>11</v>
      </c>
      <c r="C374" t="s">
        <v>423</v>
      </c>
      <c r="F374" s="1">
        <v>50000</v>
      </c>
    </row>
    <row r="375" spans="1:7" x14ac:dyDescent="0.25">
      <c r="A375" s="164" t="s">
        <v>433</v>
      </c>
      <c r="B375" s="164"/>
      <c r="C375" s="164"/>
      <c r="D375" s="64">
        <v>319000</v>
      </c>
      <c r="E375" s="64">
        <v>306500</v>
      </c>
      <c r="F375" s="65">
        <v>122408.03</v>
      </c>
      <c r="G375" s="65">
        <v>39.94</v>
      </c>
    </row>
    <row r="376" spans="1:7" x14ac:dyDescent="0.25">
      <c r="A376" s="61">
        <v>321</v>
      </c>
      <c r="B376" s="61"/>
      <c r="C376" s="61" t="s">
        <v>345</v>
      </c>
      <c r="D376" s="62">
        <v>59000</v>
      </c>
      <c r="E376" s="62">
        <v>59000</v>
      </c>
      <c r="F376" s="63">
        <v>24700.36</v>
      </c>
      <c r="G376" s="63">
        <v>41.87</v>
      </c>
    </row>
    <row r="377" spans="1:7" x14ac:dyDescent="0.25">
      <c r="A377">
        <v>3211</v>
      </c>
      <c r="B377">
        <v>11</v>
      </c>
      <c r="C377" t="s">
        <v>346</v>
      </c>
      <c r="F377" s="1">
        <v>5325.36</v>
      </c>
    </row>
    <row r="378" spans="1:7" x14ac:dyDescent="0.25">
      <c r="A378">
        <v>3213</v>
      </c>
      <c r="B378">
        <v>11</v>
      </c>
      <c r="C378" t="s">
        <v>348</v>
      </c>
      <c r="F378" s="1">
        <v>19375</v>
      </c>
    </row>
    <row r="379" spans="1:7" x14ac:dyDescent="0.25">
      <c r="A379" s="61">
        <v>323</v>
      </c>
      <c r="B379" s="61"/>
      <c r="C379" s="61" t="s">
        <v>351</v>
      </c>
      <c r="D379" s="62">
        <v>250000</v>
      </c>
      <c r="E379" s="62">
        <v>237500</v>
      </c>
      <c r="F379" s="63">
        <v>97707.67</v>
      </c>
      <c r="G379" s="63">
        <v>41.14</v>
      </c>
    </row>
    <row r="380" spans="1:7" x14ac:dyDescent="0.25">
      <c r="A380">
        <v>3237</v>
      </c>
      <c r="B380">
        <v>11</v>
      </c>
      <c r="C380" t="s">
        <v>356</v>
      </c>
      <c r="F380" s="1">
        <v>97707.67</v>
      </c>
    </row>
    <row r="381" spans="1:7" x14ac:dyDescent="0.25">
      <c r="A381" s="61">
        <v>329</v>
      </c>
      <c r="B381" s="61"/>
      <c r="C381" s="61" t="s">
        <v>359</v>
      </c>
      <c r="D381" s="62">
        <v>10000</v>
      </c>
      <c r="E381" s="62">
        <v>10000</v>
      </c>
      <c r="F381" s="63">
        <v>0</v>
      </c>
      <c r="G381" s="63">
        <v>0</v>
      </c>
    </row>
    <row r="382" spans="1:7" x14ac:dyDescent="0.25">
      <c r="A382">
        <v>3293</v>
      </c>
      <c r="B382">
        <v>11</v>
      </c>
      <c r="C382" t="s">
        <v>361</v>
      </c>
      <c r="F382" s="1">
        <v>0</v>
      </c>
    </row>
    <row r="383" spans="1:7" x14ac:dyDescent="0.25">
      <c r="A383" s="164" t="s">
        <v>434</v>
      </c>
      <c r="B383" s="164"/>
      <c r="C383" s="164"/>
      <c r="D383" s="64">
        <v>2170000</v>
      </c>
      <c r="E383" s="64">
        <v>2109500</v>
      </c>
      <c r="F383" s="65">
        <v>1821084.44</v>
      </c>
      <c r="G383" s="65">
        <v>86.33</v>
      </c>
    </row>
    <row r="384" spans="1:7" x14ac:dyDescent="0.25">
      <c r="A384" s="61">
        <v>321</v>
      </c>
      <c r="B384" s="61"/>
      <c r="C384" s="61" t="s">
        <v>345</v>
      </c>
      <c r="D384" s="62">
        <v>55000</v>
      </c>
      <c r="E384" s="62">
        <v>55000</v>
      </c>
      <c r="F384" s="63">
        <v>19375</v>
      </c>
      <c r="G384" s="63">
        <v>35.229999999999997</v>
      </c>
    </row>
    <row r="385" spans="1:7" x14ac:dyDescent="0.25">
      <c r="A385">
        <v>3211</v>
      </c>
      <c r="B385">
        <v>11</v>
      </c>
      <c r="C385" t="s">
        <v>346</v>
      </c>
      <c r="F385" s="1">
        <v>0</v>
      </c>
    </row>
    <row r="386" spans="1:7" x14ac:dyDescent="0.25">
      <c r="A386">
        <v>3213</v>
      </c>
      <c r="B386">
        <v>11</v>
      </c>
      <c r="C386" t="s">
        <v>348</v>
      </c>
      <c r="F386" s="1">
        <v>19375</v>
      </c>
    </row>
    <row r="387" spans="1:7" x14ac:dyDescent="0.25">
      <c r="A387" s="61">
        <v>323</v>
      </c>
      <c r="B387" s="61"/>
      <c r="C387" s="61" t="s">
        <v>351</v>
      </c>
      <c r="D387" s="62">
        <v>1240000</v>
      </c>
      <c r="E387" s="62">
        <v>1179500</v>
      </c>
      <c r="F387" s="63">
        <v>935908.71</v>
      </c>
      <c r="G387" s="63">
        <v>79.349999999999994</v>
      </c>
    </row>
    <row r="388" spans="1:7" x14ac:dyDescent="0.25">
      <c r="A388">
        <v>3233</v>
      </c>
      <c r="B388">
        <v>11</v>
      </c>
      <c r="C388" t="s">
        <v>353</v>
      </c>
      <c r="F388" s="1">
        <v>30800</v>
      </c>
    </row>
    <row r="389" spans="1:7" x14ac:dyDescent="0.25">
      <c r="A389">
        <v>3237</v>
      </c>
      <c r="B389">
        <v>11</v>
      </c>
      <c r="C389" t="s">
        <v>356</v>
      </c>
      <c r="F389" s="1">
        <v>905108.71</v>
      </c>
    </row>
    <row r="390" spans="1:7" x14ac:dyDescent="0.25">
      <c r="A390" s="61">
        <v>381</v>
      </c>
      <c r="B390" s="61"/>
      <c r="C390" s="61" t="s">
        <v>399</v>
      </c>
      <c r="D390" s="62">
        <v>15000</v>
      </c>
      <c r="E390" s="62">
        <v>15000</v>
      </c>
      <c r="F390" s="63">
        <v>15000</v>
      </c>
      <c r="G390" s="63">
        <v>100</v>
      </c>
    </row>
    <row r="391" spans="1:7" x14ac:dyDescent="0.25">
      <c r="A391">
        <v>3811</v>
      </c>
      <c r="B391">
        <v>11</v>
      </c>
      <c r="C391" t="s">
        <v>400</v>
      </c>
      <c r="F391" s="1">
        <v>15000</v>
      </c>
    </row>
    <row r="392" spans="1:7" x14ac:dyDescent="0.25">
      <c r="A392" s="61">
        <v>426</v>
      </c>
      <c r="B392" s="61"/>
      <c r="C392" s="61" t="s">
        <v>422</v>
      </c>
      <c r="D392" s="62">
        <v>860000</v>
      </c>
      <c r="E392" s="62">
        <v>860000</v>
      </c>
      <c r="F392" s="63">
        <v>850800.73</v>
      </c>
      <c r="G392" s="63">
        <v>98.93</v>
      </c>
    </row>
    <row r="393" spans="1:7" x14ac:dyDescent="0.25">
      <c r="A393">
        <v>4264</v>
      </c>
      <c r="B393">
        <v>11</v>
      </c>
      <c r="C393" t="s">
        <v>424</v>
      </c>
      <c r="F393" s="1">
        <v>850800.73</v>
      </c>
    </row>
    <row r="394" spans="1:7" x14ac:dyDescent="0.25">
      <c r="A394" s="164" t="s">
        <v>435</v>
      </c>
      <c r="B394" s="164"/>
      <c r="C394" s="164"/>
      <c r="D394" s="64">
        <v>5683000</v>
      </c>
      <c r="E394" s="64">
        <v>5668000</v>
      </c>
      <c r="F394" s="65">
        <v>5571318.5</v>
      </c>
      <c r="G394" s="65">
        <v>98.29</v>
      </c>
    </row>
    <row r="395" spans="1:7" x14ac:dyDescent="0.25">
      <c r="A395" s="61">
        <v>323</v>
      </c>
      <c r="B395" s="61"/>
      <c r="C395" s="61" t="s">
        <v>351</v>
      </c>
      <c r="D395" s="62">
        <v>5683000</v>
      </c>
      <c r="E395" s="62">
        <v>5668000</v>
      </c>
      <c r="F395" s="63">
        <v>5571318.5</v>
      </c>
      <c r="G395" s="63">
        <v>98.29</v>
      </c>
    </row>
    <row r="396" spans="1:7" x14ac:dyDescent="0.25">
      <c r="A396">
        <v>3232</v>
      </c>
      <c r="B396">
        <v>11</v>
      </c>
      <c r="C396" t="s">
        <v>381</v>
      </c>
      <c r="F396" s="1">
        <v>5342803.5</v>
      </c>
    </row>
    <row r="397" spans="1:7" x14ac:dyDescent="0.25">
      <c r="A397">
        <v>3233</v>
      </c>
      <c r="B397">
        <v>11</v>
      </c>
      <c r="C397" t="s">
        <v>353</v>
      </c>
      <c r="F397" s="1">
        <v>32062.5</v>
      </c>
    </row>
    <row r="398" spans="1:7" x14ac:dyDescent="0.25">
      <c r="A398">
        <v>3237</v>
      </c>
      <c r="B398">
        <v>11</v>
      </c>
      <c r="C398" t="s">
        <v>356</v>
      </c>
      <c r="F398" s="1">
        <v>196452.5</v>
      </c>
    </row>
    <row r="399" spans="1:7" x14ac:dyDescent="0.25">
      <c r="A399" s="169" t="s">
        <v>436</v>
      </c>
      <c r="B399" s="169"/>
      <c r="C399" s="169"/>
      <c r="D399" s="72">
        <v>285000</v>
      </c>
      <c r="E399" s="72">
        <v>294000</v>
      </c>
      <c r="F399" s="73">
        <v>226647.09</v>
      </c>
      <c r="G399" s="73">
        <v>77.09</v>
      </c>
    </row>
    <row r="400" spans="1:7" x14ac:dyDescent="0.25">
      <c r="A400" s="164" t="s">
        <v>437</v>
      </c>
      <c r="B400" s="164"/>
      <c r="C400" s="164"/>
      <c r="D400" s="64">
        <v>285000</v>
      </c>
      <c r="E400" s="64">
        <v>294000</v>
      </c>
      <c r="F400" s="65">
        <v>226647.09</v>
      </c>
      <c r="G400" s="65">
        <v>77.09</v>
      </c>
    </row>
    <row r="401" spans="1:7" x14ac:dyDescent="0.25">
      <c r="A401" s="61">
        <v>323</v>
      </c>
      <c r="B401" s="61"/>
      <c r="C401" s="61" t="s">
        <v>351</v>
      </c>
      <c r="D401" s="62">
        <v>210000</v>
      </c>
      <c r="E401" s="62">
        <v>219000</v>
      </c>
      <c r="F401" s="63">
        <v>174998.23</v>
      </c>
      <c r="G401" s="63">
        <v>79.91</v>
      </c>
    </row>
    <row r="402" spans="1:7" x14ac:dyDescent="0.25">
      <c r="A402">
        <v>3233</v>
      </c>
      <c r="B402">
        <v>11</v>
      </c>
      <c r="C402" t="s">
        <v>353</v>
      </c>
      <c r="F402" s="1">
        <v>109961.98</v>
      </c>
    </row>
    <row r="403" spans="1:7" x14ac:dyDescent="0.25">
      <c r="A403">
        <v>3237</v>
      </c>
      <c r="B403">
        <v>11</v>
      </c>
      <c r="C403" t="s">
        <v>356</v>
      </c>
      <c r="F403" s="1">
        <v>65036.25</v>
      </c>
    </row>
    <row r="404" spans="1:7" x14ac:dyDescent="0.25">
      <c r="A404" s="61">
        <v>329</v>
      </c>
      <c r="B404" s="61"/>
      <c r="C404" s="61" t="s">
        <v>359</v>
      </c>
      <c r="D404" s="62">
        <v>70000</v>
      </c>
      <c r="E404" s="62">
        <v>70000</v>
      </c>
      <c r="F404" s="63">
        <v>49006.86</v>
      </c>
      <c r="G404" s="63">
        <v>70.010000000000005</v>
      </c>
    </row>
    <row r="405" spans="1:7" x14ac:dyDescent="0.25">
      <c r="A405">
        <v>3293</v>
      </c>
      <c r="B405">
        <v>11</v>
      </c>
      <c r="C405" t="s">
        <v>361</v>
      </c>
      <c r="F405" s="1">
        <v>28436.86</v>
      </c>
    </row>
    <row r="406" spans="1:7" x14ac:dyDescent="0.25">
      <c r="A406">
        <v>3299</v>
      </c>
      <c r="B406">
        <v>11</v>
      </c>
      <c r="C406" t="s">
        <v>359</v>
      </c>
      <c r="F406" s="1">
        <v>20570</v>
      </c>
    </row>
    <row r="407" spans="1:7" x14ac:dyDescent="0.25">
      <c r="A407" s="61">
        <v>426</v>
      </c>
      <c r="B407" s="61"/>
      <c r="C407" s="61" t="s">
        <v>422</v>
      </c>
      <c r="D407" s="62">
        <v>5000</v>
      </c>
      <c r="E407" s="62">
        <v>5000</v>
      </c>
      <c r="F407" s="63">
        <v>2642</v>
      </c>
      <c r="G407" s="63">
        <v>52.84</v>
      </c>
    </row>
    <row r="408" spans="1:7" x14ac:dyDescent="0.25">
      <c r="A408">
        <v>4264</v>
      </c>
      <c r="B408">
        <v>11</v>
      </c>
      <c r="C408" t="s">
        <v>424</v>
      </c>
      <c r="F408" s="1">
        <v>2642</v>
      </c>
    </row>
    <row r="409" spans="1:7" ht="15.75" x14ac:dyDescent="0.25">
      <c r="A409" s="160" t="s">
        <v>393</v>
      </c>
      <c r="B409" s="160"/>
      <c r="C409" s="160"/>
      <c r="D409" s="48">
        <v>32265000</v>
      </c>
      <c r="E409" s="48">
        <v>32265000</v>
      </c>
      <c r="F409" s="47">
        <v>27745928.960000001</v>
      </c>
      <c r="G409" s="47">
        <v>85.99</v>
      </c>
    </row>
    <row r="410" spans="1:7" x14ac:dyDescent="0.25">
      <c r="A410" s="170" t="s">
        <v>394</v>
      </c>
      <c r="B410" s="170"/>
      <c r="C410" s="170"/>
      <c r="D410" s="66">
        <v>29222000</v>
      </c>
      <c r="E410" s="66">
        <v>29222000</v>
      </c>
      <c r="F410" s="67">
        <v>26942741.27</v>
      </c>
      <c r="G410" s="67">
        <v>92.2</v>
      </c>
    </row>
    <row r="411" spans="1:7" x14ac:dyDescent="0.25">
      <c r="A411" s="170" t="s">
        <v>438</v>
      </c>
      <c r="B411" s="170"/>
      <c r="C411" s="170"/>
      <c r="D411" s="66">
        <v>3043000</v>
      </c>
      <c r="E411" s="66">
        <v>3043000</v>
      </c>
      <c r="F411" s="67">
        <v>803187.69</v>
      </c>
      <c r="G411" s="67">
        <v>26.39</v>
      </c>
    </row>
    <row r="413" spans="1:7" ht="20.100000000000001" customHeight="1" x14ac:dyDescent="0.3">
      <c r="A413" s="161" t="s">
        <v>439</v>
      </c>
      <c r="B413" s="161"/>
      <c r="C413" s="161"/>
      <c r="D413" s="161"/>
      <c r="E413" s="161"/>
      <c r="F413" s="161"/>
      <c r="G413" s="161"/>
    </row>
    <row r="414" spans="1:7" ht="30" x14ac:dyDescent="0.25">
      <c r="A414" s="53" t="s">
        <v>240</v>
      </c>
      <c r="B414" s="53" t="s">
        <v>331</v>
      </c>
      <c r="C414" s="53" t="s">
        <v>332</v>
      </c>
      <c r="D414" s="6" t="s">
        <v>333</v>
      </c>
      <c r="E414" s="6" t="s">
        <v>334</v>
      </c>
      <c r="F414" s="6" t="s">
        <v>335</v>
      </c>
      <c r="G414" s="6" t="s">
        <v>261</v>
      </c>
    </row>
    <row r="415" spans="1:7" s="81" customFormat="1" ht="12" customHeight="1" x14ac:dyDescent="0.2">
      <c r="A415" s="78">
        <v>1</v>
      </c>
      <c r="B415" s="78">
        <v>2</v>
      </c>
      <c r="C415" s="78">
        <v>3</v>
      </c>
      <c r="D415" s="79">
        <v>4</v>
      </c>
      <c r="E415" s="79">
        <v>5</v>
      </c>
      <c r="F415" s="78">
        <v>6</v>
      </c>
      <c r="G415" s="80" t="s">
        <v>259</v>
      </c>
    </row>
    <row r="416" spans="1:7" x14ac:dyDescent="0.25">
      <c r="A416" s="169" t="s">
        <v>336</v>
      </c>
      <c r="B416" s="169"/>
      <c r="C416" s="169"/>
      <c r="D416" s="72">
        <v>9268000</v>
      </c>
      <c r="E416" s="72">
        <v>9268000</v>
      </c>
      <c r="F416" s="73">
        <v>8982395.9299999997</v>
      </c>
      <c r="G416" s="73">
        <v>96.92</v>
      </c>
    </row>
    <row r="417" spans="1:7" x14ac:dyDescent="0.25">
      <c r="A417" s="164" t="s">
        <v>337</v>
      </c>
      <c r="B417" s="164"/>
      <c r="C417" s="164"/>
      <c r="D417" s="64">
        <v>9268000</v>
      </c>
      <c r="E417" s="64">
        <v>9268000</v>
      </c>
      <c r="F417" s="65">
        <v>8982395.9299999997</v>
      </c>
      <c r="G417" s="65">
        <v>96.92</v>
      </c>
    </row>
    <row r="418" spans="1:7" x14ac:dyDescent="0.25">
      <c r="A418" s="61">
        <v>311</v>
      </c>
      <c r="B418" s="61"/>
      <c r="C418" s="61" t="s">
        <v>338</v>
      </c>
      <c r="D418" s="62">
        <v>7140000</v>
      </c>
      <c r="E418" s="62">
        <v>7140000</v>
      </c>
      <c r="F418" s="63">
        <v>7122560.6799999997</v>
      </c>
      <c r="G418" s="63">
        <v>99.76</v>
      </c>
    </row>
    <row r="419" spans="1:7" x14ac:dyDescent="0.25">
      <c r="A419">
        <v>3111</v>
      </c>
      <c r="B419">
        <v>11</v>
      </c>
      <c r="C419" t="s">
        <v>339</v>
      </c>
      <c r="F419" s="1">
        <v>7122560.6799999997</v>
      </c>
    </row>
    <row r="420" spans="1:7" x14ac:dyDescent="0.25">
      <c r="A420" s="61">
        <v>312</v>
      </c>
      <c r="B420" s="61"/>
      <c r="C420" s="61" t="s">
        <v>342</v>
      </c>
      <c r="D420" s="62">
        <v>200000</v>
      </c>
      <c r="E420" s="62">
        <v>200000</v>
      </c>
      <c r="F420" s="63">
        <v>118597.42</v>
      </c>
      <c r="G420" s="63">
        <v>59.3</v>
      </c>
    </row>
    <row r="421" spans="1:7" x14ac:dyDescent="0.25">
      <c r="A421">
        <v>3121</v>
      </c>
      <c r="B421">
        <v>11</v>
      </c>
      <c r="C421" t="s">
        <v>342</v>
      </c>
      <c r="F421" s="1">
        <v>118597.42</v>
      </c>
    </row>
    <row r="422" spans="1:7" x14ac:dyDescent="0.25">
      <c r="A422" s="61">
        <v>313</v>
      </c>
      <c r="B422" s="61"/>
      <c r="C422" s="61" t="s">
        <v>343</v>
      </c>
      <c r="D422" s="62">
        <v>1188000</v>
      </c>
      <c r="E422" s="62">
        <v>1188000</v>
      </c>
      <c r="F422" s="63">
        <v>1175222.6200000001</v>
      </c>
      <c r="G422" s="63">
        <v>98.92</v>
      </c>
    </row>
    <row r="423" spans="1:7" x14ac:dyDescent="0.25">
      <c r="A423">
        <v>3132</v>
      </c>
      <c r="B423">
        <v>11</v>
      </c>
      <c r="C423" t="s">
        <v>344</v>
      </c>
      <c r="F423" s="1">
        <v>1175222.6200000001</v>
      </c>
    </row>
    <row r="424" spans="1:7" x14ac:dyDescent="0.25">
      <c r="A424" s="61">
        <v>321</v>
      </c>
      <c r="B424" s="61"/>
      <c r="C424" s="61" t="s">
        <v>345</v>
      </c>
      <c r="D424" s="62">
        <v>234000</v>
      </c>
      <c r="E424" s="62">
        <v>234000</v>
      </c>
      <c r="F424" s="63">
        <v>197186.2</v>
      </c>
      <c r="G424" s="63">
        <v>84.27</v>
      </c>
    </row>
    <row r="425" spans="1:7" x14ac:dyDescent="0.25">
      <c r="A425">
        <v>3211</v>
      </c>
      <c r="B425">
        <v>11</v>
      </c>
      <c r="C425" t="s">
        <v>346</v>
      </c>
      <c r="F425" s="1">
        <v>57000</v>
      </c>
    </row>
    <row r="426" spans="1:7" x14ac:dyDescent="0.25">
      <c r="A426">
        <v>3212</v>
      </c>
      <c r="B426">
        <v>11</v>
      </c>
      <c r="C426" t="s">
        <v>347</v>
      </c>
      <c r="F426" s="1">
        <v>139661.20000000001</v>
      </c>
    </row>
    <row r="427" spans="1:7" x14ac:dyDescent="0.25">
      <c r="A427">
        <v>3213</v>
      </c>
      <c r="B427">
        <v>11</v>
      </c>
      <c r="C427" t="s">
        <v>348</v>
      </c>
      <c r="F427" s="1">
        <v>525</v>
      </c>
    </row>
    <row r="428" spans="1:7" x14ac:dyDescent="0.25">
      <c r="A428" s="61">
        <v>322</v>
      </c>
      <c r="B428" s="61"/>
      <c r="C428" s="61" t="s">
        <v>349</v>
      </c>
      <c r="D428" s="62">
        <v>140000</v>
      </c>
      <c r="E428" s="62">
        <v>140000</v>
      </c>
      <c r="F428" s="63">
        <v>82821.14</v>
      </c>
      <c r="G428" s="63">
        <v>59.16</v>
      </c>
    </row>
    <row r="429" spans="1:7" x14ac:dyDescent="0.25">
      <c r="A429">
        <v>3221</v>
      </c>
      <c r="B429">
        <v>11</v>
      </c>
      <c r="C429" t="s">
        <v>350</v>
      </c>
      <c r="F429" s="1">
        <v>77563.47</v>
      </c>
    </row>
    <row r="430" spans="1:7" x14ac:dyDescent="0.25">
      <c r="A430">
        <v>3223</v>
      </c>
      <c r="B430">
        <v>11</v>
      </c>
      <c r="C430" t="s">
        <v>388</v>
      </c>
      <c r="F430" s="1">
        <v>5257.67</v>
      </c>
    </row>
    <row r="431" spans="1:7" x14ac:dyDescent="0.25">
      <c r="A431" s="61">
        <v>323</v>
      </c>
      <c r="B431" s="61"/>
      <c r="C431" s="61" t="s">
        <v>351</v>
      </c>
      <c r="D431" s="62">
        <v>117000</v>
      </c>
      <c r="E431" s="62">
        <v>117000</v>
      </c>
      <c r="F431" s="63">
        <v>86143.96</v>
      </c>
      <c r="G431" s="63">
        <v>73.63</v>
      </c>
    </row>
    <row r="432" spans="1:7" x14ac:dyDescent="0.25">
      <c r="A432">
        <v>3231</v>
      </c>
      <c r="B432">
        <v>11</v>
      </c>
      <c r="C432" t="s">
        <v>352</v>
      </c>
      <c r="F432" s="1">
        <v>843.23</v>
      </c>
    </row>
    <row r="433" spans="1:7" x14ac:dyDescent="0.25">
      <c r="A433">
        <v>3232</v>
      </c>
      <c r="B433">
        <v>11</v>
      </c>
      <c r="C433" t="s">
        <v>381</v>
      </c>
      <c r="F433" s="1">
        <v>28792.52</v>
      </c>
    </row>
    <row r="434" spans="1:7" x14ac:dyDescent="0.25">
      <c r="A434">
        <v>3233</v>
      </c>
      <c r="B434">
        <v>11</v>
      </c>
      <c r="C434" t="s">
        <v>353</v>
      </c>
      <c r="F434" s="1">
        <v>5250</v>
      </c>
    </row>
    <row r="435" spans="1:7" x14ac:dyDescent="0.25">
      <c r="A435">
        <v>3236</v>
      </c>
      <c r="B435">
        <v>11</v>
      </c>
      <c r="C435" t="s">
        <v>355</v>
      </c>
      <c r="F435" s="1">
        <v>35955</v>
      </c>
    </row>
    <row r="436" spans="1:7" x14ac:dyDescent="0.25">
      <c r="A436">
        <v>3237</v>
      </c>
      <c r="B436">
        <v>11</v>
      </c>
      <c r="C436" t="s">
        <v>356</v>
      </c>
      <c r="F436" s="1">
        <v>0</v>
      </c>
    </row>
    <row r="437" spans="1:7" x14ac:dyDescent="0.25">
      <c r="A437">
        <v>3238</v>
      </c>
      <c r="B437">
        <v>11</v>
      </c>
      <c r="C437" t="s">
        <v>370</v>
      </c>
      <c r="F437" s="1">
        <v>5437.5</v>
      </c>
    </row>
    <row r="438" spans="1:7" x14ac:dyDescent="0.25">
      <c r="A438">
        <v>3239</v>
      </c>
      <c r="B438">
        <v>11</v>
      </c>
      <c r="C438" t="s">
        <v>357</v>
      </c>
      <c r="F438" s="1">
        <v>9865.7099999999991</v>
      </c>
    </row>
    <row r="439" spans="1:7" x14ac:dyDescent="0.25">
      <c r="A439" s="61">
        <v>329</v>
      </c>
      <c r="B439" s="61"/>
      <c r="C439" s="61" t="s">
        <v>359</v>
      </c>
      <c r="D439" s="62">
        <v>117000</v>
      </c>
      <c r="E439" s="62">
        <v>117000</v>
      </c>
      <c r="F439" s="63">
        <v>86435.76</v>
      </c>
      <c r="G439" s="63">
        <v>73.88</v>
      </c>
    </row>
    <row r="440" spans="1:7" x14ac:dyDescent="0.25">
      <c r="A440">
        <v>3291</v>
      </c>
      <c r="B440">
        <v>11</v>
      </c>
      <c r="C440" t="s">
        <v>360</v>
      </c>
      <c r="F440" s="1">
        <v>30653.85</v>
      </c>
    </row>
    <row r="441" spans="1:7" x14ac:dyDescent="0.25">
      <c r="A441">
        <v>3292</v>
      </c>
      <c r="B441">
        <v>11</v>
      </c>
      <c r="C441" t="s">
        <v>392</v>
      </c>
      <c r="F441" s="1">
        <v>2804.23</v>
      </c>
    </row>
    <row r="442" spans="1:7" x14ac:dyDescent="0.25">
      <c r="A442">
        <v>3293</v>
      </c>
      <c r="B442">
        <v>11</v>
      </c>
      <c r="C442" t="s">
        <v>361</v>
      </c>
      <c r="F442" s="1">
        <v>435.75</v>
      </c>
    </row>
    <row r="443" spans="1:7" x14ac:dyDescent="0.25">
      <c r="A443">
        <v>3294</v>
      </c>
      <c r="B443">
        <v>11</v>
      </c>
      <c r="C443" t="s">
        <v>362</v>
      </c>
      <c r="F443" s="1">
        <v>24700</v>
      </c>
    </row>
    <row r="444" spans="1:7" x14ac:dyDescent="0.25">
      <c r="A444">
        <v>3295</v>
      </c>
      <c r="B444">
        <v>11</v>
      </c>
      <c r="C444" t="s">
        <v>398</v>
      </c>
      <c r="F444" s="1">
        <v>13851.94</v>
      </c>
    </row>
    <row r="445" spans="1:7" x14ac:dyDescent="0.25">
      <c r="A445">
        <v>3299</v>
      </c>
      <c r="B445">
        <v>11</v>
      </c>
      <c r="C445" t="s">
        <v>359</v>
      </c>
      <c r="F445" s="1">
        <v>13989.99</v>
      </c>
    </row>
    <row r="446" spans="1:7" x14ac:dyDescent="0.25">
      <c r="A446" s="61">
        <v>343</v>
      </c>
      <c r="B446" s="61"/>
      <c r="C446" s="61" t="s">
        <v>363</v>
      </c>
      <c r="D446" s="62">
        <v>7000</v>
      </c>
      <c r="E446" s="62">
        <v>7000</v>
      </c>
      <c r="F446" s="63">
        <v>2979.9</v>
      </c>
      <c r="G446" s="63">
        <v>42.57</v>
      </c>
    </row>
    <row r="447" spans="1:7" x14ac:dyDescent="0.25">
      <c r="A447">
        <v>3431</v>
      </c>
      <c r="B447">
        <v>11</v>
      </c>
      <c r="C447" t="s">
        <v>364</v>
      </c>
      <c r="F447" s="1">
        <v>2979.9</v>
      </c>
    </row>
    <row r="448" spans="1:7" x14ac:dyDescent="0.25">
      <c r="A448" s="61">
        <v>422</v>
      </c>
      <c r="B448" s="61"/>
      <c r="C448" s="61" t="s">
        <v>375</v>
      </c>
      <c r="D448" s="62">
        <v>15000</v>
      </c>
      <c r="E448" s="62">
        <v>15000</v>
      </c>
      <c r="F448" s="63">
        <v>3527.5</v>
      </c>
      <c r="G448" s="63">
        <v>23.52</v>
      </c>
    </row>
    <row r="449" spans="1:7" x14ac:dyDescent="0.25">
      <c r="A449">
        <v>4221</v>
      </c>
      <c r="B449">
        <v>11</v>
      </c>
      <c r="C449" t="s">
        <v>376</v>
      </c>
      <c r="F449" s="1">
        <v>3527.5</v>
      </c>
    </row>
    <row r="450" spans="1:7" x14ac:dyDescent="0.25">
      <c r="A450" s="61">
        <v>426</v>
      </c>
      <c r="B450" s="61"/>
      <c r="C450" s="61" t="s">
        <v>422</v>
      </c>
      <c r="D450" s="62">
        <v>110000</v>
      </c>
      <c r="E450" s="62">
        <v>110000</v>
      </c>
      <c r="F450" s="63">
        <v>106920.75</v>
      </c>
      <c r="G450" s="63">
        <v>97.2</v>
      </c>
    </row>
    <row r="451" spans="1:7" x14ac:dyDescent="0.25">
      <c r="A451">
        <v>4262</v>
      </c>
      <c r="B451">
        <v>11</v>
      </c>
      <c r="C451" t="s">
        <v>423</v>
      </c>
      <c r="F451" s="1">
        <v>106920.75</v>
      </c>
    </row>
    <row r="452" spans="1:7" ht="15.75" x14ac:dyDescent="0.25">
      <c r="A452" s="160" t="s">
        <v>393</v>
      </c>
      <c r="B452" s="160"/>
      <c r="C452" s="160"/>
      <c r="D452" s="48">
        <v>9268000</v>
      </c>
      <c r="E452" s="48">
        <v>9268000</v>
      </c>
      <c r="F452" s="47">
        <v>8982395.9299999997</v>
      </c>
      <c r="G452" s="47">
        <v>96.92</v>
      </c>
    </row>
    <row r="453" spans="1:7" x14ac:dyDescent="0.25">
      <c r="A453" s="171" t="s">
        <v>394</v>
      </c>
      <c r="B453" s="171"/>
      <c r="C453" s="171"/>
      <c r="D453" s="66">
        <v>9268000</v>
      </c>
      <c r="E453" s="66">
        <v>9268000</v>
      </c>
      <c r="F453" s="67">
        <v>8982395.9299999997</v>
      </c>
      <c r="G453" s="67">
        <v>96.92</v>
      </c>
    </row>
    <row r="455" spans="1:7" ht="20.100000000000001" customHeight="1" x14ac:dyDescent="0.3">
      <c r="A455" s="161" t="s">
        <v>440</v>
      </c>
      <c r="B455" s="161"/>
      <c r="C455" s="161"/>
      <c r="D455" s="161"/>
      <c r="E455" s="161"/>
      <c r="F455" s="161"/>
      <c r="G455" s="161"/>
    </row>
    <row r="456" spans="1:7" ht="30" x14ac:dyDescent="0.25">
      <c r="A456" s="53" t="s">
        <v>240</v>
      </c>
      <c r="B456" s="53" t="s">
        <v>331</v>
      </c>
      <c r="C456" s="53" t="s">
        <v>332</v>
      </c>
      <c r="D456" s="6" t="s">
        <v>333</v>
      </c>
      <c r="E456" s="6" t="s">
        <v>334</v>
      </c>
      <c r="F456" s="6" t="s">
        <v>335</v>
      </c>
      <c r="G456" s="6" t="s">
        <v>261</v>
      </c>
    </row>
    <row r="457" spans="1:7" s="81" customFormat="1" ht="12" customHeight="1" x14ac:dyDescent="0.2">
      <c r="A457" s="78">
        <v>1</v>
      </c>
      <c r="B457" s="78">
        <v>2</v>
      </c>
      <c r="C457" s="78">
        <v>3</v>
      </c>
      <c r="D457" s="79">
        <v>4</v>
      </c>
      <c r="E457" s="79">
        <v>5</v>
      </c>
      <c r="F457" s="78">
        <v>6</v>
      </c>
      <c r="G457" s="80" t="s">
        <v>259</v>
      </c>
    </row>
    <row r="458" spans="1:7" x14ac:dyDescent="0.25">
      <c r="A458" s="169" t="s">
        <v>441</v>
      </c>
      <c r="B458" s="169"/>
      <c r="C458" s="169"/>
      <c r="D458" s="72">
        <v>443000</v>
      </c>
      <c r="E458" s="72">
        <v>443000</v>
      </c>
      <c r="F458" s="73">
        <v>309186.07</v>
      </c>
      <c r="G458" s="73">
        <v>69.790000000000006</v>
      </c>
    </row>
    <row r="459" spans="1:7" x14ac:dyDescent="0.25">
      <c r="A459" s="164" t="s">
        <v>442</v>
      </c>
      <c r="B459" s="164"/>
      <c r="C459" s="164"/>
      <c r="D459" s="64">
        <v>443000</v>
      </c>
      <c r="E459" s="64">
        <v>443000</v>
      </c>
      <c r="F459" s="65">
        <v>309186.07</v>
      </c>
      <c r="G459" s="65">
        <v>69.790000000000006</v>
      </c>
    </row>
    <row r="460" spans="1:7" x14ac:dyDescent="0.25">
      <c r="A460" s="61">
        <v>311</v>
      </c>
      <c r="B460" s="61"/>
      <c r="C460" s="61" t="s">
        <v>338</v>
      </c>
      <c r="D460" s="62">
        <v>200000</v>
      </c>
      <c r="E460" s="62">
        <v>200000</v>
      </c>
      <c r="F460" s="63">
        <v>94714.9</v>
      </c>
      <c r="G460" s="63">
        <v>47.36</v>
      </c>
    </row>
    <row r="461" spans="1:7" x14ac:dyDescent="0.25">
      <c r="A461">
        <v>3111</v>
      </c>
      <c r="B461">
        <v>31</v>
      </c>
      <c r="C461" t="s">
        <v>339</v>
      </c>
      <c r="F461" s="1">
        <v>94714.9</v>
      </c>
    </row>
    <row r="462" spans="1:7" x14ac:dyDescent="0.25">
      <c r="A462" s="61">
        <v>313</v>
      </c>
      <c r="B462" s="61"/>
      <c r="C462" s="61" t="s">
        <v>343</v>
      </c>
      <c r="D462" s="62">
        <v>33000</v>
      </c>
      <c r="E462" s="62">
        <v>33000</v>
      </c>
      <c r="F462" s="63">
        <v>15628.38</v>
      </c>
      <c r="G462" s="63">
        <v>47.36</v>
      </c>
    </row>
    <row r="463" spans="1:7" x14ac:dyDescent="0.25">
      <c r="A463">
        <v>3132</v>
      </c>
      <c r="B463">
        <v>31</v>
      </c>
      <c r="C463" t="s">
        <v>344</v>
      </c>
      <c r="F463" s="1">
        <v>15628.38</v>
      </c>
    </row>
    <row r="464" spans="1:7" x14ac:dyDescent="0.25">
      <c r="A464" s="61">
        <v>321</v>
      </c>
      <c r="B464" s="61"/>
      <c r="C464" s="61" t="s">
        <v>345</v>
      </c>
      <c r="D464" s="62">
        <v>15000</v>
      </c>
      <c r="E464" s="62">
        <v>15000</v>
      </c>
      <c r="F464" s="63">
        <v>37008.800000000003</v>
      </c>
      <c r="G464" s="63">
        <v>246.73</v>
      </c>
    </row>
    <row r="465" spans="1:7" x14ac:dyDescent="0.25">
      <c r="A465">
        <v>3211</v>
      </c>
      <c r="B465">
        <v>31</v>
      </c>
      <c r="C465" t="s">
        <v>346</v>
      </c>
      <c r="F465" s="1">
        <v>35008.800000000003</v>
      </c>
    </row>
    <row r="466" spans="1:7" x14ac:dyDescent="0.25">
      <c r="A466">
        <v>3213</v>
      </c>
      <c r="B466">
        <v>31</v>
      </c>
      <c r="C466" t="s">
        <v>348</v>
      </c>
      <c r="F466" s="1">
        <v>2000</v>
      </c>
    </row>
    <row r="467" spans="1:7" x14ac:dyDescent="0.25">
      <c r="A467" s="61">
        <v>322</v>
      </c>
      <c r="B467" s="61"/>
      <c r="C467" s="61" t="s">
        <v>349</v>
      </c>
      <c r="D467" s="62">
        <v>75000</v>
      </c>
      <c r="E467" s="62">
        <v>75000</v>
      </c>
      <c r="F467" s="63">
        <v>59126.239999999998</v>
      </c>
      <c r="G467" s="63">
        <v>78.83</v>
      </c>
    </row>
    <row r="468" spans="1:7" x14ac:dyDescent="0.25">
      <c r="A468">
        <v>3221</v>
      </c>
      <c r="B468">
        <v>31</v>
      </c>
      <c r="C468" t="s">
        <v>350</v>
      </c>
      <c r="F468" s="1">
        <v>59126.239999999998</v>
      </c>
    </row>
    <row r="469" spans="1:7" x14ac:dyDescent="0.25">
      <c r="A469" s="61">
        <v>422</v>
      </c>
      <c r="B469" s="61"/>
      <c r="C469" s="61" t="s">
        <v>375</v>
      </c>
      <c r="D469" s="62">
        <v>35000</v>
      </c>
      <c r="E469" s="62">
        <v>35000</v>
      </c>
      <c r="F469" s="63">
        <v>19047.5</v>
      </c>
      <c r="G469" s="63">
        <v>54.42</v>
      </c>
    </row>
    <row r="470" spans="1:7" x14ac:dyDescent="0.25">
      <c r="A470">
        <v>4221</v>
      </c>
      <c r="B470">
        <v>31</v>
      </c>
      <c r="C470" t="s">
        <v>376</v>
      </c>
      <c r="F470" s="1">
        <v>19047.5</v>
      </c>
    </row>
    <row r="471" spans="1:7" x14ac:dyDescent="0.25">
      <c r="A471" s="61">
        <v>426</v>
      </c>
      <c r="B471" s="61"/>
      <c r="C471" s="61" t="s">
        <v>422</v>
      </c>
      <c r="D471" s="62">
        <v>85000</v>
      </c>
      <c r="E471" s="62">
        <v>85000</v>
      </c>
      <c r="F471" s="63">
        <v>83660.25</v>
      </c>
      <c r="G471" s="63">
        <v>98.42</v>
      </c>
    </row>
    <row r="472" spans="1:7" x14ac:dyDescent="0.25">
      <c r="A472">
        <v>4262</v>
      </c>
      <c r="B472">
        <v>31</v>
      </c>
      <c r="C472" t="s">
        <v>423</v>
      </c>
      <c r="F472" s="1">
        <v>83660.25</v>
      </c>
    </row>
    <row r="473" spans="1:7" ht="15" customHeight="1" x14ac:dyDescent="0.25">
      <c r="A473" s="160" t="s">
        <v>443</v>
      </c>
      <c r="B473" s="160"/>
      <c r="C473" s="160"/>
      <c r="D473" s="48">
        <v>443000</v>
      </c>
      <c r="E473" s="48">
        <v>443000</v>
      </c>
      <c r="F473" s="47">
        <v>309186.07</v>
      </c>
      <c r="G473" s="47">
        <v>69.790000000000006</v>
      </c>
    </row>
    <row r="474" spans="1:7" x14ac:dyDescent="0.25">
      <c r="A474" s="171" t="s">
        <v>444</v>
      </c>
      <c r="B474" s="171"/>
      <c r="C474" s="171"/>
      <c r="D474" s="66">
        <v>443000</v>
      </c>
      <c r="E474" s="66">
        <v>443000</v>
      </c>
      <c r="F474" s="67">
        <v>309186.07</v>
      </c>
      <c r="G474" s="67">
        <v>69.790000000000006</v>
      </c>
    </row>
    <row r="475" spans="1:7" x14ac:dyDescent="0.25">
      <c r="A475" s="83"/>
      <c r="B475" s="83"/>
      <c r="C475" s="83"/>
      <c r="D475" s="69"/>
      <c r="E475" s="69"/>
      <c r="F475" s="70"/>
      <c r="G475" s="70"/>
    </row>
    <row r="476" spans="1:7" ht="15.75" x14ac:dyDescent="0.25">
      <c r="A476" s="160" t="s">
        <v>445</v>
      </c>
      <c r="B476" s="160"/>
      <c r="C476" s="160"/>
      <c r="D476" s="48">
        <v>9711000</v>
      </c>
      <c r="E476" s="48">
        <v>9711000</v>
      </c>
      <c r="F476" s="47">
        <v>9291582</v>
      </c>
      <c r="G476" s="47">
        <v>95.68</v>
      </c>
    </row>
    <row r="478" spans="1:7" ht="20.100000000000001" customHeight="1" x14ac:dyDescent="0.3">
      <c r="A478" s="161" t="s">
        <v>446</v>
      </c>
      <c r="B478" s="161"/>
      <c r="C478" s="161"/>
      <c r="D478" s="161"/>
      <c r="E478" s="161"/>
      <c r="F478" s="161"/>
      <c r="G478" s="161"/>
    </row>
    <row r="479" spans="1:7" ht="30" x14ac:dyDescent="0.25">
      <c r="A479" s="53" t="s">
        <v>240</v>
      </c>
      <c r="B479" s="53" t="s">
        <v>331</v>
      </c>
      <c r="C479" s="53" t="s">
        <v>332</v>
      </c>
      <c r="D479" s="6" t="s">
        <v>333</v>
      </c>
      <c r="E479" s="6" t="s">
        <v>334</v>
      </c>
      <c r="F479" s="6" t="s">
        <v>335</v>
      </c>
      <c r="G479" s="6" t="s">
        <v>261</v>
      </c>
    </row>
    <row r="480" spans="1:7" s="81" customFormat="1" ht="12" customHeight="1" x14ac:dyDescent="0.2">
      <c r="A480" s="78">
        <v>1</v>
      </c>
      <c r="B480" s="78">
        <v>2</v>
      </c>
      <c r="C480" s="78">
        <v>3</v>
      </c>
      <c r="D480" s="79">
        <v>4</v>
      </c>
      <c r="E480" s="79">
        <v>5</v>
      </c>
      <c r="F480" s="78">
        <v>6</v>
      </c>
      <c r="G480" s="80" t="s">
        <v>259</v>
      </c>
    </row>
    <row r="481" spans="1:7" x14ac:dyDescent="0.25">
      <c r="A481" s="167" t="s">
        <v>336</v>
      </c>
      <c r="B481" s="167"/>
      <c r="C481" s="167"/>
      <c r="D481" s="72">
        <v>2338000</v>
      </c>
      <c r="E481" s="72">
        <v>2338000</v>
      </c>
      <c r="F481" s="73">
        <v>1131796.07</v>
      </c>
      <c r="G481" s="73">
        <v>48.41</v>
      </c>
    </row>
    <row r="482" spans="1:7" x14ac:dyDescent="0.25">
      <c r="A482" s="164" t="s">
        <v>337</v>
      </c>
      <c r="B482" s="164"/>
      <c r="C482" s="164"/>
      <c r="D482" s="64">
        <v>2338000</v>
      </c>
      <c r="E482" s="64">
        <v>2338000</v>
      </c>
      <c r="F482" s="65">
        <v>1131796.07</v>
      </c>
      <c r="G482" s="65">
        <v>48.41</v>
      </c>
    </row>
    <row r="483" spans="1:7" x14ac:dyDescent="0.25">
      <c r="A483" s="61">
        <v>311</v>
      </c>
      <c r="B483" s="61"/>
      <c r="C483" s="61" t="s">
        <v>338</v>
      </c>
      <c r="D483" s="62">
        <v>1550000</v>
      </c>
      <c r="E483" s="62">
        <v>1550000</v>
      </c>
      <c r="F483" s="63">
        <v>750659.38</v>
      </c>
      <c r="G483" s="63">
        <v>48.43</v>
      </c>
    </row>
    <row r="484" spans="1:7" x14ac:dyDescent="0.25">
      <c r="A484">
        <v>3111</v>
      </c>
      <c r="B484">
        <v>11</v>
      </c>
      <c r="C484" t="s">
        <v>339</v>
      </c>
      <c r="F484" s="1">
        <v>750659.38</v>
      </c>
    </row>
    <row r="485" spans="1:7" x14ac:dyDescent="0.25">
      <c r="A485" s="61">
        <v>312</v>
      </c>
      <c r="B485" s="61"/>
      <c r="C485" s="61" t="s">
        <v>342</v>
      </c>
      <c r="D485" s="62">
        <v>100000</v>
      </c>
      <c r="E485" s="62">
        <v>100000</v>
      </c>
      <c r="F485" s="63">
        <v>59193.51</v>
      </c>
      <c r="G485" s="63">
        <v>59.19</v>
      </c>
    </row>
    <row r="486" spans="1:7" x14ac:dyDescent="0.25">
      <c r="A486">
        <v>3121</v>
      </c>
      <c r="B486">
        <v>11</v>
      </c>
      <c r="C486" t="s">
        <v>342</v>
      </c>
      <c r="F486" s="1">
        <v>59193.51</v>
      </c>
    </row>
    <row r="487" spans="1:7" x14ac:dyDescent="0.25">
      <c r="A487" s="61">
        <v>313</v>
      </c>
      <c r="B487" s="61"/>
      <c r="C487" s="61" t="s">
        <v>343</v>
      </c>
      <c r="D487" s="62">
        <v>262000</v>
      </c>
      <c r="E487" s="62">
        <v>262000</v>
      </c>
      <c r="F487" s="63">
        <v>119863.67</v>
      </c>
      <c r="G487" s="63">
        <v>45.75</v>
      </c>
    </row>
    <row r="488" spans="1:7" x14ac:dyDescent="0.25">
      <c r="A488">
        <v>3132</v>
      </c>
      <c r="B488">
        <v>11</v>
      </c>
      <c r="C488" t="s">
        <v>344</v>
      </c>
      <c r="F488" s="1">
        <v>119863.67</v>
      </c>
    </row>
    <row r="489" spans="1:7" x14ac:dyDescent="0.25">
      <c r="A489" s="61">
        <v>321</v>
      </c>
      <c r="B489" s="61"/>
      <c r="C489" s="61" t="s">
        <v>345</v>
      </c>
      <c r="D489" s="62">
        <v>117000</v>
      </c>
      <c r="E489" s="62">
        <v>117000</v>
      </c>
      <c r="F489" s="63">
        <v>35959.99</v>
      </c>
      <c r="G489" s="82">
        <v>30.74</v>
      </c>
    </row>
    <row r="490" spans="1:7" x14ac:dyDescent="0.25">
      <c r="A490">
        <v>3211</v>
      </c>
      <c r="B490">
        <v>11</v>
      </c>
      <c r="C490" t="s">
        <v>346</v>
      </c>
      <c r="F490" s="1">
        <v>4167.99</v>
      </c>
    </row>
    <row r="491" spans="1:7" x14ac:dyDescent="0.25">
      <c r="A491">
        <v>3212</v>
      </c>
      <c r="B491">
        <v>11</v>
      </c>
      <c r="C491" t="s">
        <v>347</v>
      </c>
      <c r="F491" s="1">
        <v>30452</v>
      </c>
    </row>
    <row r="492" spans="1:7" x14ac:dyDescent="0.25">
      <c r="A492">
        <v>3213</v>
      </c>
      <c r="B492">
        <v>11</v>
      </c>
      <c r="C492" t="s">
        <v>348</v>
      </c>
      <c r="F492" s="1">
        <v>760</v>
      </c>
    </row>
    <row r="493" spans="1:7" x14ac:dyDescent="0.25">
      <c r="A493">
        <v>3214</v>
      </c>
      <c r="B493">
        <v>11</v>
      </c>
      <c r="C493" t="s">
        <v>447</v>
      </c>
      <c r="F493" s="1">
        <v>580</v>
      </c>
    </row>
    <row r="494" spans="1:7" x14ac:dyDescent="0.25">
      <c r="A494" s="61">
        <v>322</v>
      </c>
      <c r="B494" s="61"/>
      <c r="C494" s="61" t="s">
        <v>349</v>
      </c>
      <c r="D494" s="62">
        <v>38000</v>
      </c>
      <c r="E494" s="62">
        <v>38000</v>
      </c>
      <c r="F494" s="63">
        <v>18492.310000000001</v>
      </c>
      <c r="G494" s="63">
        <v>48.66</v>
      </c>
    </row>
    <row r="495" spans="1:7" x14ac:dyDescent="0.25">
      <c r="A495">
        <v>3221</v>
      </c>
      <c r="B495">
        <v>11</v>
      </c>
      <c r="C495" t="s">
        <v>350</v>
      </c>
      <c r="F495" s="1">
        <v>14162.85</v>
      </c>
    </row>
    <row r="496" spans="1:7" x14ac:dyDescent="0.25">
      <c r="A496">
        <v>3223</v>
      </c>
      <c r="B496">
        <v>11</v>
      </c>
      <c r="C496" t="s">
        <v>388</v>
      </c>
      <c r="F496" s="1">
        <v>0</v>
      </c>
    </row>
    <row r="497" spans="1:7" x14ac:dyDescent="0.25">
      <c r="A497">
        <v>3225</v>
      </c>
      <c r="B497">
        <v>11</v>
      </c>
      <c r="C497" t="s">
        <v>389</v>
      </c>
      <c r="F497" s="1">
        <v>4329.46</v>
      </c>
    </row>
    <row r="498" spans="1:7" x14ac:dyDescent="0.25">
      <c r="A498" s="61">
        <v>323</v>
      </c>
      <c r="B498" s="61"/>
      <c r="C498" s="61" t="s">
        <v>351</v>
      </c>
      <c r="D498" s="62">
        <v>160000</v>
      </c>
      <c r="E498" s="62">
        <v>160000</v>
      </c>
      <c r="F498" s="63">
        <v>93961.17</v>
      </c>
      <c r="G498" s="63">
        <v>58.73</v>
      </c>
    </row>
    <row r="499" spans="1:7" x14ac:dyDescent="0.25">
      <c r="A499">
        <v>3231</v>
      </c>
      <c r="B499">
        <v>11</v>
      </c>
      <c r="C499" t="s">
        <v>352</v>
      </c>
      <c r="F499" s="1">
        <v>10345.84</v>
      </c>
    </row>
    <row r="500" spans="1:7" x14ac:dyDescent="0.25">
      <c r="A500">
        <v>3232</v>
      </c>
      <c r="B500">
        <v>11</v>
      </c>
      <c r="C500" t="s">
        <v>381</v>
      </c>
      <c r="F500" s="1">
        <v>720</v>
      </c>
    </row>
    <row r="501" spans="1:7" x14ac:dyDescent="0.25">
      <c r="A501">
        <v>3233</v>
      </c>
      <c r="B501">
        <v>11</v>
      </c>
      <c r="C501" t="s">
        <v>353</v>
      </c>
      <c r="F501" s="1">
        <v>69783.75</v>
      </c>
    </row>
    <row r="502" spans="1:7" x14ac:dyDescent="0.25">
      <c r="A502">
        <v>3236</v>
      </c>
      <c r="B502">
        <v>11</v>
      </c>
      <c r="C502" t="s">
        <v>355</v>
      </c>
      <c r="F502" s="1">
        <v>7000</v>
      </c>
    </row>
    <row r="503" spans="1:7" x14ac:dyDescent="0.25">
      <c r="A503">
        <v>3237</v>
      </c>
      <c r="B503">
        <v>11</v>
      </c>
      <c r="C503" t="s">
        <v>356</v>
      </c>
      <c r="F503" s="1">
        <v>4999.08</v>
      </c>
    </row>
    <row r="504" spans="1:7" x14ac:dyDescent="0.25">
      <c r="A504">
        <v>3238</v>
      </c>
      <c r="B504">
        <v>11</v>
      </c>
      <c r="C504" t="s">
        <v>370</v>
      </c>
      <c r="F504" s="1">
        <v>75</v>
      </c>
    </row>
    <row r="505" spans="1:7" x14ac:dyDescent="0.25">
      <c r="A505">
        <v>3239</v>
      </c>
      <c r="B505">
        <v>11</v>
      </c>
      <c r="C505" t="s">
        <v>357</v>
      </c>
      <c r="F505" s="1">
        <v>1037.5</v>
      </c>
    </row>
    <row r="506" spans="1:7" x14ac:dyDescent="0.25">
      <c r="A506" s="61">
        <v>329</v>
      </c>
      <c r="B506" s="61"/>
      <c r="C506" s="61" t="s">
        <v>359</v>
      </c>
      <c r="D506" s="62">
        <v>109000</v>
      </c>
      <c r="E506" s="62">
        <v>109000</v>
      </c>
      <c r="F506" s="63">
        <v>52023.88</v>
      </c>
      <c r="G506" s="63">
        <v>47.73</v>
      </c>
    </row>
    <row r="507" spans="1:7" x14ac:dyDescent="0.25">
      <c r="A507">
        <v>3291</v>
      </c>
      <c r="B507">
        <v>11</v>
      </c>
      <c r="C507" t="s">
        <v>360</v>
      </c>
      <c r="F507" s="1">
        <v>35251.919999999998</v>
      </c>
    </row>
    <row r="508" spans="1:7" x14ac:dyDescent="0.25">
      <c r="A508">
        <v>3292</v>
      </c>
      <c r="B508">
        <v>11</v>
      </c>
      <c r="C508" t="s">
        <v>392</v>
      </c>
      <c r="F508" s="1">
        <v>0</v>
      </c>
    </row>
    <row r="509" spans="1:7" x14ac:dyDescent="0.25">
      <c r="A509">
        <v>3293</v>
      </c>
      <c r="B509">
        <v>11</v>
      </c>
      <c r="C509" t="s">
        <v>361</v>
      </c>
      <c r="F509" s="1">
        <v>13544.98</v>
      </c>
    </row>
    <row r="510" spans="1:7" x14ac:dyDescent="0.25">
      <c r="A510">
        <v>3294</v>
      </c>
      <c r="B510">
        <v>11</v>
      </c>
      <c r="C510" t="s">
        <v>362</v>
      </c>
      <c r="F510" s="1">
        <v>0</v>
      </c>
    </row>
    <row r="511" spans="1:7" x14ac:dyDescent="0.25">
      <c r="A511">
        <v>3295</v>
      </c>
      <c r="B511">
        <v>11</v>
      </c>
      <c r="C511" t="s">
        <v>398</v>
      </c>
      <c r="F511" s="1">
        <v>1892.5</v>
      </c>
    </row>
    <row r="512" spans="1:7" x14ac:dyDescent="0.25">
      <c r="A512">
        <v>3299</v>
      </c>
      <c r="B512">
        <v>11</v>
      </c>
      <c r="C512" t="s">
        <v>359</v>
      </c>
      <c r="F512" s="1">
        <v>1334.48</v>
      </c>
    </row>
    <row r="513" spans="1:7" x14ac:dyDescent="0.25">
      <c r="A513" s="61">
        <v>343</v>
      </c>
      <c r="B513" s="61"/>
      <c r="C513" s="61" t="s">
        <v>363</v>
      </c>
      <c r="D513" s="62">
        <v>2000</v>
      </c>
      <c r="E513" s="62">
        <v>2000</v>
      </c>
      <c r="F513" s="63">
        <v>1642.16</v>
      </c>
      <c r="G513" s="63">
        <v>82.11</v>
      </c>
    </row>
    <row r="514" spans="1:7" x14ac:dyDescent="0.25">
      <c r="A514">
        <v>3431</v>
      </c>
      <c r="B514">
        <v>11</v>
      </c>
      <c r="C514" t="s">
        <v>364</v>
      </c>
      <c r="F514" s="1">
        <v>1642.16</v>
      </c>
    </row>
    <row r="515" spans="1:7" x14ac:dyDescent="0.25">
      <c r="A515" s="169" t="s">
        <v>429</v>
      </c>
      <c r="B515" s="169"/>
      <c r="C515" s="169"/>
      <c r="D515" s="72">
        <v>2325000</v>
      </c>
      <c r="E515" s="72">
        <v>2325000</v>
      </c>
      <c r="F515" s="73">
        <v>2022304.74</v>
      </c>
      <c r="G515" s="73">
        <v>86.98</v>
      </c>
    </row>
    <row r="516" spans="1:7" x14ac:dyDescent="0.25">
      <c r="A516" s="164" t="s">
        <v>448</v>
      </c>
      <c r="B516" s="164"/>
      <c r="C516" s="164"/>
      <c r="D516" s="64">
        <v>156000</v>
      </c>
      <c r="E516" s="64">
        <v>156000</v>
      </c>
      <c r="F516" s="65">
        <v>24025.5</v>
      </c>
      <c r="G516" s="65">
        <v>15.4</v>
      </c>
    </row>
    <row r="517" spans="1:7" x14ac:dyDescent="0.25">
      <c r="A517" s="61">
        <v>321</v>
      </c>
      <c r="B517" s="61"/>
      <c r="C517" s="61" t="s">
        <v>345</v>
      </c>
      <c r="D517" s="62">
        <v>50000</v>
      </c>
      <c r="E517" s="62">
        <v>50000</v>
      </c>
      <c r="F517" s="63">
        <v>7400.5</v>
      </c>
      <c r="G517" s="63">
        <v>14.8</v>
      </c>
    </row>
    <row r="518" spans="1:7" x14ac:dyDescent="0.25">
      <c r="A518">
        <v>3211</v>
      </c>
      <c r="B518">
        <v>11</v>
      </c>
      <c r="C518" t="s">
        <v>346</v>
      </c>
      <c r="F518" s="1">
        <v>0</v>
      </c>
    </row>
    <row r="519" spans="1:7" x14ac:dyDescent="0.25">
      <c r="A519">
        <v>3213</v>
      </c>
      <c r="B519">
        <v>11</v>
      </c>
      <c r="C519" t="s">
        <v>348</v>
      </c>
      <c r="F519" s="1">
        <v>7400.5</v>
      </c>
    </row>
    <row r="520" spans="1:7" x14ac:dyDescent="0.25">
      <c r="A520">
        <v>323</v>
      </c>
      <c r="C520" t="s">
        <v>351</v>
      </c>
      <c r="F520" s="1">
        <v>10000</v>
      </c>
    </row>
    <row r="521" spans="1:7" x14ac:dyDescent="0.25">
      <c r="A521">
        <v>3233</v>
      </c>
      <c r="B521">
        <v>11</v>
      </c>
      <c r="C521" t="s">
        <v>353</v>
      </c>
      <c r="F521" s="1">
        <v>10000</v>
      </c>
    </row>
    <row r="522" spans="1:7" x14ac:dyDescent="0.25">
      <c r="A522">
        <v>3237</v>
      </c>
      <c r="B522">
        <v>11</v>
      </c>
      <c r="C522" t="s">
        <v>356</v>
      </c>
      <c r="F522" s="1">
        <v>0</v>
      </c>
    </row>
    <row r="523" spans="1:7" x14ac:dyDescent="0.25">
      <c r="A523" s="61">
        <v>329</v>
      </c>
      <c r="B523" s="61"/>
      <c r="C523" s="61" t="s">
        <v>359</v>
      </c>
      <c r="D523" s="62">
        <v>1000</v>
      </c>
      <c r="E523" s="62">
        <v>1000</v>
      </c>
      <c r="F523" s="63">
        <v>0</v>
      </c>
      <c r="G523" s="63">
        <v>0</v>
      </c>
    </row>
    <row r="524" spans="1:7" x14ac:dyDescent="0.25">
      <c r="A524">
        <v>3293</v>
      </c>
      <c r="B524">
        <v>11</v>
      </c>
      <c r="C524" t="s">
        <v>361</v>
      </c>
      <c r="F524" s="1">
        <v>0</v>
      </c>
    </row>
    <row r="525" spans="1:7" x14ac:dyDescent="0.25">
      <c r="A525" s="61">
        <v>422</v>
      </c>
      <c r="B525" s="61"/>
      <c r="C525" s="61" t="s">
        <v>375</v>
      </c>
      <c r="D525" s="62">
        <v>45000</v>
      </c>
      <c r="E525" s="62">
        <v>45000</v>
      </c>
      <c r="F525" s="63">
        <v>0</v>
      </c>
      <c r="G525" s="63">
        <v>0</v>
      </c>
    </row>
    <row r="526" spans="1:7" x14ac:dyDescent="0.25">
      <c r="A526">
        <v>4221</v>
      </c>
      <c r="B526">
        <v>11</v>
      </c>
      <c r="C526" t="s">
        <v>376</v>
      </c>
      <c r="F526" s="1">
        <v>0</v>
      </c>
    </row>
    <row r="527" spans="1:7" x14ac:dyDescent="0.25">
      <c r="A527">
        <v>4222</v>
      </c>
      <c r="B527">
        <v>11</v>
      </c>
      <c r="C527" t="s">
        <v>383</v>
      </c>
      <c r="F527" s="1">
        <v>0</v>
      </c>
    </row>
    <row r="528" spans="1:7" x14ac:dyDescent="0.25">
      <c r="A528" s="84">
        <v>426</v>
      </c>
      <c r="B528" s="84"/>
      <c r="C528" s="84" t="s">
        <v>422</v>
      </c>
      <c r="D528" s="85">
        <v>40000</v>
      </c>
      <c r="E528" s="85">
        <v>40000</v>
      </c>
      <c r="F528" s="86">
        <v>6625</v>
      </c>
      <c r="G528" s="86">
        <v>16.559999999999999</v>
      </c>
    </row>
    <row r="529" spans="1:7" x14ac:dyDescent="0.25">
      <c r="A529">
        <v>4262</v>
      </c>
      <c r="B529">
        <v>11</v>
      </c>
      <c r="C529" t="s">
        <v>423</v>
      </c>
      <c r="F529" s="1">
        <v>6625</v>
      </c>
    </row>
    <row r="530" spans="1:7" x14ac:dyDescent="0.25">
      <c r="A530" s="164" t="s">
        <v>449</v>
      </c>
      <c r="B530" s="164"/>
      <c r="C530" s="164"/>
      <c r="D530" s="64">
        <v>1215000</v>
      </c>
      <c r="E530" s="64">
        <v>1215000</v>
      </c>
      <c r="F530" s="65">
        <v>1048148.65</v>
      </c>
      <c r="G530" s="65">
        <v>86.27</v>
      </c>
    </row>
    <row r="531" spans="1:7" x14ac:dyDescent="0.25">
      <c r="A531" s="61">
        <v>311</v>
      </c>
      <c r="B531" s="61"/>
      <c r="C531" s="61" t="s">
        <v>338</v>
      </c>
      <c r="D531" s="62">
        <v>743000</v>
      </c>
      <c r="E531" s="62">
        <v>743000</v>
      </c>
      <c r="F531" s="63">
        <v>709253.72</v>
      </c>
      <c r="G531" s="63">
        <v>95.46</v>
      </c>
    </row>
    <row r="532" spans="1:7" x14ac:dyDescent="0.25">
      <c r="A532">
        <v>3111</v>
      </c>
      <c r="B532">
        <v>11</v>
      </c>
      <c r="C532" t="s">
        <v>339</v>
      </c>
      <c r="F532" s="1">
        <v>106388.06</v>
      </c>
    </row>
    <row r="533" spans="1:7" x14ac:dyDescent="0.25">
      <c r="A533">
        <v>3111</v>
      </c>
      <c r="B533">
        <v>56</v>
      </c>
      <c r="C533" t="s">
        <v>339</v>
      </c>
      <c r="F533" s="1">
        <v>602865.66</v>
      </c>
    </row>
    <row r="534" spans="1:7" x14ac:dyDescent="0.25">
      <c r="A534" s="61">
        <v>313</v>
      </c>
      <c r="B534" s="61"/>
      <c r="C534" s="61" t="s">
        <v>343</v>
      </c>
      <c r="D534" s="62">
        <v>119000</v>
      </c>
      <c r="E534" s="62">
        <v>119000</v>
      </c>
      <c r="F534" s="63">
        <v>110868.08</v>
      </c>
      <c r="G534" s="63">
        <v>93.17</v>
      </c>
    </row>
    <row r="535" spans="1:7" x14ac:dyDescent="0.25">
      <c r="A535">
        <v>3132</v>
      </c>
      <c r="B535">
        <v>11</v>
      </c>
      <c r="C535" t="s">
        <v>344</v>
      </c>
      <c r="F535" s="1">
        <v>16630.21</v>
      </c>
    </row>
    <row r="536" spans="1:7" x14ac:dyDescent="0.25">
      <c r="A536">
        <v>3132</v>
      </c>
      <c r="B536">
        <v>56</v>
      </c>
      <c r="C536" t="s">
        <v>344</v>
      </c>
      <c r="F536" s="1">
        <v>94237.87</v>
      </c>
    </row>
    <row r="537" spans="1:7" x14ac:dyDescent="0.25">
      <c r="A537" s="61">
        <v>321</v>
      </c>
      <c r="B537" s="61"/>
      <c r="C537" s="61" t="s">
        <v>345</v>
      </c>
      <c r="D537" s="62">
        <v>80000</v>
      </c>
      <c r="E537" s="62">
        <v>80000</v>
      </c>
      <c r="F537" s="63">
        <v>76634</v>
      </c>
      <c r="G537" s="63">
        <v>95.79</v>
      </c>
    </row>
    <row r="538" spans="1:7" x14ac:dyDescent="0.25">
      <c r="A538">
        <v>3211</v>
      </c>
      <c r="B538">
        <v>11</v>
      </c>
      <c r="C538" t="s">
        <v>346</v>
      </c>
      <c r="F538" s="1">
        <v>6995.1</v>
      </c>
    </row>
    <row r="539" spans="1:7" x14ac:dyDescent="0.25">
      <c r="A539">
        <v>3211</v>
      </c>
      <c r="B539">
        <v>56</v>
      </c>
      <c r="C539" t="s">
        <v>346</v>
      </c>
      <c r="F539" s="1">
        <v>39638.9</v>
      </c>
    </row>
    <row r="540" spans="1:7" x14ac:dyDescent="0.25">
      <c r="A540">
        <v>3213</v>
      </c>
      <c r="B540">
        <v>11</v>
      </c>
      <c r="C540" t="s">
        <v>348</v>
      </c>
      <c r="F540" s="1">
        <v>4500</v>
      </c>
    </row>
    <row r="541" spans="1:7" x14ac:dyDescent="0.25">
      <c r="A541">
        <v>3213</v>
      </c>
      <c r="B541">
        <v>56</v>
      </c>
      <c r="C541" t="s">
        <v>348</v>
      </c>
      <c r="F541" s="1">
        <v>25500</v>
      </c>
    </row>
    <row r="542" spans="1:7" x14ac:dyDescent="0.25">
      <c r="A542" s="61">
        <v>322</v>
      </c>
      <c r="B542" s="61"/>
      <c r="C542" s="61" t="s">
        <v>349</v>
      </c>
      <c r="D542" s="62">
        <v>53000</v>
      </c>
      <c r="E542" s="62">
        <v>53000</v>
      </c>
      <c r="F542" s="63">
        <v>16019.49</v>
      </c>
      <c r="G542" s="63">
        <v>30.23</v>
      </c>
    </row>
    <row r="543" spans="1:7" x14ac:dyDescent="0.25">
      <c r="A543">
        <v>3221</v>
      </c>
      <c r="B543">
        <v>11</v>
      </c>
      <c r="C543" t="s">
        <v>350</v>
      </c>
      <c r="F543" s="1">
        <v>1062.31</v>
      </c>
    </row>
    <row r="544" spans="1:7" x14ac:dyDescent="0.25">
      <c r="A544">
        <v>3221</v>
      </c>
      <c r="B544">
        <v>56</v>
      </c>
      <c r="C544" t="s">
        <v>350</v>
      </c>
      <c r="F544" s="1">
        <v>6019.75</v>
      </c>
    </row>
    <row r="545" spans="1:7" x14ac:dyDescent="0.25">
      <c r="A545">
        <v>3223</v>
      </c>
      <c r="B545">
        <v>11</v>
      </c>
      <c r="C545" t="s">
        <v>388</v>
      </c>
      <c r="F545" s="1">
        <v>611.87</v>
      </c>
    </row>
    <row r="546" spans="1:7" x14ac:dyDescent="0.25">
      <c r="A546">
        <v>3223</v>
      </c>
      <c r="B546">
        <v>56</v>
      </c>
      <c r="C546" t="s">
        <v>388</v>
      </c>
      <c r="F546" s="1">
        <v>3467.26</v>
      </c>
    </row>
    <row r="547" spans="1:7" x14ac:dyDescent="0.25">
      <c r="A547">
        <v>3225</v>
      </c>
      <c r="B547">
        <v>11</v>
      </c>
      <c r="C547" t="s">
        <v>389</v>
      </c>
      <c r="F547" s="1">
        <v>728.75</v>
      </c>
    </row>
    <row r="548" spans="1:7" x14ac:dyDescent="0.25">
      <c r="A548">
        <v>3225</v>
      </c>
      <c r="B548">
        <v>56</v>
      </c>
      <c r="C548" t="s">
        <v>389</v>
      </c>
      <c r="F548" s="1">
        <v>4129.55</v>
      </c>
    </row>
    <row r="549" spans="1:7" x14ac:dyDescent="0.25">
      <c r="A549" s="84">
        <v>323</v>
      </c>
      <c r="B549" s="84"/>
      <c r="C549" s="84" t="s">
        <v>351</v>
      </c>
      <c r="D549" s="85">
        <v>108000</v>
      </c>
      <c r="E549" s="85">
        <v>108000</v>
      </c>
      <c r="F549" s="86">
        <v>70564.75</v>
      </c>
      <c r="G549" s="86">
        <v>65.34</v>
      </c>
    </row>
    <row r="550" spans="1:7" x14ac:dyDescent="0.25">
      <c r="A550">
        <v>3231</v>
      </c>
      <c r="B550">
        <v>11</v>
      </c>
      <c r="C550" t="s">
        <v>352</v>
      </c>
      <c r="F550" s="1">
        <v>281.25</v>
      </c>
    </row>
    <row r="551" spans="1:7" x14ac:dyDescent="0.25">
      <c r="A551">
        <v>3231</v>
      </c>
      <c r="B551">
        <v>56</v>
      </c>
      <c r="C551" t="s">
        <v>352</v>
      </c>
      <c r="F551" s="1">
        <v>1593.75</v>
      </c>
    </row>
    <row r="552" spans="1:7" x14ac:dyDescent="0.25">
      <c r="A552">
        <v>3232</v>
      </c>
      <c r="B552">
        <v>11</v>
      </c>
      <c r="C552" t="s">
        <v>381</v>
      </c>
      <c r="F552" s="1">
        <v>0</v>
      </c>
    </row>
    <row r="553" spans="1:7" x14ac:dyDescent="0.25">
      <c r="A553">
        <v>3232</v>
      </c>
      <c r="B553">
        <v>56</v>
      </c>
      <c r="C553" t="s">
        <v>381</v>
      </c>
      <c r="F553" s="1">
        <v>0</v>
      </c>
    </row>
    <row r="554" spans="1:7" x14ac:dyDescent="0.25">
      <c r="A554">
        <v>3233</v>
      </c>
      <c r="B554">
        <v>11</v>
      </c>
      <c r="C554" t="s">
        <v>353</v>
      </c>
      <c r="F554" s="1">
        <v>936.56</v>
      </c>
    </row>
    <row r="555" spans="1:7" x14ac:dyDescent="0.25">
      <c r="A555">
        <v>3233</v>
      </c>
      <c r="B555">
        <v>56</v>
      </c>
      <c r="C555" t="s">
        <v>353</v>
      </c>
      <c r="F555" s="1">
        <v>5307.19</v>
      </c>
    </row>
    <row r="556" spans="1:7" x14ac:dyDescent="0.25">
      <c r="A556">
        <v>3238</v>
      </c>
      <c r="B556">
        <v>11</v>
      </c>
      <c r="C556" t="s">
        <v>370</v>
      </c>
      <c r="F556" s="1">
        <v>9366.9</v>
      </c>
    </row>
    <row r="557" spans="1:7" x14ac:dyDescent="0.25">
      <c r="A557">
        <v>3238</v>
      </c>
      <c r="B557">
        <v>56</v>
      </c>
      <c r="C557" t="s">
        <v>370</v>
      </c>
      <c r="F557" s="1">
        <v>53079.1</v>
      </c>
    </row>
    <row r="558" spans="1:7" x14ac:dyDescent="0.25">
      <c r="A558" s="61">
        <v>329</v>
      </c>
      <c r="B558" s="61"/>
      <c r="C558" s="61" t="s">
        <v>359</v>
      </c>
      <c r="D558" s="62">
        <v>25000</v>
      </c>
      <c r="E558" s="62">
        <v>25000</v>
      </c>
      <c r="F558" s="63">
        <v>6441.61</v>
      </c>
      <c r="G558" s="63">
        <v>25.77</v>
      </c>
    </row>
    <row r="559" spans="1:7" x14ac:dyDescent="0.25">
      <c r="A559">
        <v>3293</v>
      </c>
      <c r="B559">
        <v>11</v>
      </c>
      <c r="C559" t="s">
        <v>361</v>
      </c>
      <c r="F559" s="1">
        <v>966.24</v>
      </c>
    </row>
    <row r="560" spans="1:7" x14ac:dyDescent="0.25">
      <c r="A560">
        <v>3293</v>
      </c>
      <c r="B560">
        <v>56</v>
      </c>
      <c r="C560" t="s">
        <v>361</v>
      </c>
      <c r="F560" s="1">
        <v>5475.37</v>
      </c>
    </row>
    <row r="561" spans="1:7" x14ac:dyDescent="0.25">
      <c r="A561" s="61">
        <v>422</v>
      </c>
      <c r="B561" s="61"/>
      <c r="C561" s="61" t="s">
        <v>375</v>
      </c>
      <c r="D561" s="62">
        <v>51000</v>
      </c>
      <c r="E561" s="62">
        <v>51000</v>
      </c>
      <c r="F561" s="63">
        <v>25742</v>
      </c>
      <c r="G561" s="63">
        <v>50.47</v>
      </c>
    </row>
    <row r="562" spans="1:7" x14ac:dyDescent="0.25">
      <c r="A562">
        <v>4222</v>
      </c>
      <c r="B562">
        <v>11</v>
      </c>
      <c r="C562" t="s">
        <v>383</v>
      </c>
      <c r="F562" s="1">
        <v>3861.3</v>
      </c>
    </row>
    <row r="563" spans="1:7" x14ac:dyDescent="0.25">
      <c r="A563">
        <v>4222</v>
      </c>
      <c r="B563">
        <v>56</v>
      </c>
      <c r="C563" t="s">
        <v>383</v>
      </c>
      <c r="F563" s="1">
        <v>21880.7</v>
      </c>
    </row>
    <row r="564" spans="1:7" x14ac:dyDescent="0.25">
      <c r="A564" s="61">
        <v>426</v>
      </c>
      <c r="B564" s="61"/>
      <c r="C564" s="61" t="s">
        <v>422</v>
      </c>
      <c r="D564" s="62">
        <v>36000</v>
      </c>
      <c r="E564" s="62">
        <v>36000</v>
      </c>
      <c r="F564" s="63">
        <v>32625</v>
      </c>
      <c r="G564" s="63">
        <v>90.63</v>
      </c>
    </row>
    <row r="565" spans="1:7" x14ac:dyDescent="0.25">
      <c r="A565">
        <v>4262</v>
      </c>
      <c r="B565">
        <v>11</v>
      </c>
      <c r="C565" t="s">
        <v>423</v>
      </c>
      <c r="F565" s="1">
        <v>4893.75</v>
      </c>
    </row>
    <row r="566" spans="1:7" x14ac:dyDescent="0.25">
      <c r="A566">
        <v>4262</v>
      </c>
      <c r="B566">
        <v>56</v>
      </c>
      <c r="C566" t="s">
        <v>423</v>
      </c>
      <c r="F566" s="1">
        <v>27731.25</v>
      </c>
    </row>
    <row r="567" spans="1:7" x14ac:dyDescent="0.25">
      <c r="A567" s="164" t="s">
        <v>450</v>
      </c>
      <c r="B567" s="164"/>
      <c r="C567" s="164"/>
      <c r="D567" s="64">
        <v>954000</v>
      </c>
      <c r="E567" s="64">
        <v>954000</v>
      </c>
      <c r="F567" s="65">
        <v>950130.59</v>
      </c>
      <c r="G567" s="65">
        <v>99.59</v>
      </c>
    </row>
    <row r="568" spans="1:7" x14ac:dyDescent="0.25">
      <c r="A568" s="61">
        <v>311</v>
      </c>
      <c r="B568" s="61"/>
      <c r="C568" s="61" t="s">
        <v>338</v>
      </c>
      <c r="D568" s="62">
        <v>238000</v>
      </c>
      <c r="E568" s="62">
        <v>238000</v>
      </c>
      <c r="F568" s="63">
        <v>237130.64</v>
      </c>
      <c r="G568" s="63">
        <v>99.63</v>
      </c>
    </row>
    <row r="569" spans="1:7" x14ac:dyDescent="0.25">
      <c r="A569">
        <v>3111</v>
      </c>
      <c r="B569">
        <v>52</v>
      </c>
      <c r="C569" t="s">
        <v>339</v>
      </c>
      <c r="F569" s="1">
        <v>237130.64</v>
      </c>
    </row>
    <row r="570" spans="1:7" x14ac:dyDescent="0.25">
      <c r="A570" s="61">
        <v>313</v>
      </c>
      <c r="B570" s="61"/>
      <c r="C570" s="61" t="s">
        <v>343</v>
      </c>
      <c r="D570" s="62">
        <v>27000</v>
      </c>
      <c r="E570" s="62">
        <v>27000</v>
      </c>
      <c r="F570" s="63">
        <v>26718.29</v>
      </c>
      <c r="G570" s="63">
        <v>98.96</v>
      </c>
    </row>
    <row r="571" spans="1:7" x14ac:dyDescent="0.25">
      <c r="A571">
        <v>3132</v>
      </c>
      <c r="B571">
        <v>52</v>
      </c>
      <c r="C571" t="s">
        <v>344</v>
      </c>
      <c r="F571" s="1">
        <v>26718.29</v>
      </c>
    </row>
    <row r="572" spans="1:7" x14ac:dyDescent="0.25">
      <c r="A572" s="61">
        <v>322</v>
      </c>
      <c r="B572" s="61"/>
      <c r="C572" s="61" t="s">
        <v>349</v>
      </c>
      <c r="D572" s="62">
        <v>92000</v>
      </c>
      <c r="E572" s="62">
        <v>92000</v>
      </c>
      <c r="F572" s="63">
        <v>91480.08</v>
      </c>
      <c r="G572" s="63">
        <v>99.43</v>
      </c>
    </row>
    <row r="573" spans="1:7" x14ac:dyDescent="0.25">
      <c r="A573">
        <v>3221</v>
      </c>
      <c r="B573">
        <v>52</v>
      </c>
      <c r="C573" t="s">
        <v>350</v>
      </c>
      <c r="F573" s="1">
        <v>91480.08</v>
      </c>
    </row>
    <row r="574" spans="1:7" x14ac:dyDescent="0.25">
      <c r="A574" s="61">
        <v>323</v>
      </c>
      <c r="B574" s="61"/>
      <c r="C574" s="61" t="s">
        <v>351</v>
      </c>
      <c r="D574" s="62">
        <v>29000</v>
      </c>
      <c r="E574" s="62">
        <v>29000</v>
      </c>
      <c r="F574" s="63">
        <v>27749.43</v>
      </c>
      <c r="G574" s="63">
        <v>95.69</v>
      </c>
    </row>
    <row r="575" spans="1:7" x14ac:dyDescent="0.25">
      <c r="A575">
        <v>3233</v>
      </c>
      <c r="B575">
        <v>52</v>
      </c>
      <c r="C575" t="s">
        <v>353</v>
      </c>
      <c r="F575" s="1">
        <v>6386.42</v>
      </c>
    </row>
    <row r="576" spans="1:7" x14ac:dyDescent="0.25">
      <c r="A576">
        <v>3237</v>
      </c>
      <c r="B576">
        <v>52</v>
      </c>
      <c r="C576" t="s">
        <v>356</v>
      </c>
      <c r="F576" s="1">
        <v>19500</v>
      </c>
    </row>
    <row r="577" spans="1:7" x14ac:dyDescent="0.25">
      <c r="A577">
        <v>3239</v>
      </c>
      <c r="B577">
        <v>52</v>
      </c>
      <c r="C577" t="s">
        <v>357</v>
      </c>
      <c r="F577" s="1">
        <v>1863.01</v>
      </c>
    </row>
    <row r="578" spans="1:7" x14ac:dyDescent="0.25">
      <c r="A578" s="61">
        <v>329</v>
      </c>
      <c r="B578" s="61"/>
      <c r="C578" s="61" t="s">
        <v>359</v>
      </c>
      <c r="D578" s="62">
        <v>27000</v>
      </c>
      <c r="E578" s="62">
        <v>27000</v>
      </c>
      <c r="F578" s="63">
        <v>26547.15</v>
      </c>
      <c r="G578" s="63">
        <v>98.32</v>
      </c>
    </row>
    <row r="579" spans="1:7" x14ac:dyDescent="0.25">
      <c r="A579">
        <v>3292</v>
      </c>
      <c r="B579">
        <v>52</v>
      </c>
      <c r="C579" t="s">
        <v>392</v>
      </c>
      <c r="F579" s="1">
        <v>8992.4599999999991</v>
      </c>
    </row>
    <row r="580" spans="1:7" x14ac:dyDescent="0.25">
      <c r="A580">
        <v>3293</v>
      </c>
      <c r="B580">
        <v>52</v>
      </c>
      <c r="C580" t="s">
        <v>361</v>
      </c>
      <c r="F580" s="1">
        <v>17554.689999999999</v>
      </c>
    </row>
    <row r="581" spans="1:7" x14ac:dyDescent="0.25">
      <c r="A581" s="61">
        <v>412</v>
      </c>
      <c r="B581" s="61"/>
      <c r="C581" s="61" t="s">
        <v>451</v>
      </c>
      <c r="D581" s="62">
        <v>58000</v>
      </c>
      <c r="E581" s="62">
        <v>58000</v>
      </c>
      <c r="F581" s="63">
        <v>57737.5</v>
      </c>
      <c r="G581" s="63">
        <v>99.55</v>
      </c>
    </row>
    <row r="582" spans="1:7" x14ac:dyDescent="0.25">
      <c r="A582">
        <v>4123</v>
      </c>
      <c r="B582">
        <v>52</v>
      </c>
      <c r="C582" t="s">
        <v>452</v>
      </c>
      <c r="F582" s="1">
        <v>57737.5</v>
      </c>
    </row>
    <row r="583" spans="1:7" x14ac:dyDescent="0.25">
      <c r="A583" s="61">
        <v>422</v>
      </c>
      <c r="B583" s="61"/>
      <c r="C583" s="61" t="s">
        <v>375</v>
      </c>
      <c r="D583" s="62">
        <v>239000</v>
      </c>
      <c r="E583" s="62">
        <v>239000</v>
      </c>
      <c r="F583" s="63">
        <v>238967.5</v>
      </c>
      <c r="G583" s="63">
        <v>99.99</v>
      </c>
    </row>
    <row r="584" spans="1:7" x14ac:dyDescent="0.25">
      <c r="A584">
        <v>4221</v>
      </c>
      <c r="B584">
        <v>52</v>
      </c>
      <c r="C584" t="s">
        <v>376</v>
      </c>
      <c r="F584" s="1">
        <v>238967.5</v>
      </c>
    </row>
    <row r="585" spans="1:7" x14ac:dyDescent="0.25">
      <c r="A585" s="61">
        <v>423</v>
      </c>
      <c r="B585" s="61"/>
      <c r="C585" s="61" t="s">
        <v>406</v>
      </c>
      <c r="D585" s="62">
        <v>244000</v>
      </c>
      <c r="E585" s="62">
        <v>244000</v>
      </c>
      <c r="F585" s="63">
        <v>243800</v>
      </c>
      <c r="G585" s="63">
        <v>99.92</v>
      </c>
    </row>
    <row r="586" spans="1:7" x14ac:dyDescent="0.25">
      <c r="A586">
        <v>4231</v>
      </c>
      <c r="B586">
        <v>52</v>
      </c>
      <c r="C586" t="s">
        <v>407</v>
      </c>
      <c r="F586" s="1">
        <v>243800</v>
      </c>
    </row>
    <row r="587" spans="1:7" ht="15.75" x14ac:dyDescent="0.25">
      <c r="A587" s="160" t="s">
        <v>393</v>
      </c>
      <c r="B587" s="160"/>
      <c r="C587" s="160"/>
      <c r="D587" s="48">
        <v>4663000</v>
      </c>
      <c r="E587" s="48">
        <v>4663000</v>
      </c>
      <c r="F587" s="47">
        <v>3154100.81</v>
      </c>
      <c r="G587" s="47">
        <v>67.64</v>
      </c>
    </row>
    <row r="588" spans="1:7" x14ac:dyDescent="0.25">
      <c r="A588" s="171" t="s">
        <v>394</v>
      </c>
      <c r="B588" s="171"/>
      <c r="C588" s="171"/>
      <c r="D588" s="66">
        <v>2680000</v>
      </c>
      <c r="E588" s="66">
        <v>2680000</v>
      </c>
      <c r="F588" s="67">
        <v>1313043.8700000001</v>
      </c>
      <c r="G588" s="67">
        <v>48.99</v>
      </c>
    </row>
    <row r="589" spans="1:7" x14ac:dyDescent="0.25">
      <c r="A589" s="170" t="s">
        <v>453</v>
      </c>
      <c r="B589" s="170"/>
      <c r="C589" s="170"/>
      <c r="D589" s="66">
        <v>954000</v>
      </c>
      <c r="E589" s="66">
        <v>954000</v>
      </c>
      <c r="F589" s="67">
        <v>950130.59</v>
      </c>
      <c r="G589" s="67">
        <v>99.59</v>
      </c>
    </row>
    <row r="590" spans="1:7" x14ac:dyDescent="0.25">
      <c r="A590" s="170" t="s">
        <v>454</v>
      </c>
      <c r="B590" s="170"/>
      <c r="C590" s="170"/>
      <c r="D590" s="66">
        <v>1029000</v>
      </c>
      <c r="E590" s="66">
        <v>1029000</v>
      </c>
      <c r="F590" s="67">
        <v>890926.35</v>
      </c>
      <c r="G590" s="67">
        <v>86.58</v>
      </c>
    </row>
    <row r="592" spans="1:7" ht="20.100000000000001" customHeight="1" x14ac:dyDescent="0.3">
      <c r="A592" s="161" t="s">
        <v>446</v>
      </c>
      <c r="B592" s="161"/>
      <c r="C592" s="161"/>
      <c r="D592" s="161"/>
      <c r="E592" s="161"/>
      <c r="F592" s="161"/>
      <c r="G592" s="161"/>
    </row>
    <row r="593" spans="1:7" ht="15.75" x14ac:dyDescent="0.25">
      <c r="A593" s="172" t="s">
        <v>445</v>
      </c>
      <c r="B593" s="172"/>
      <c r="C593" s="172"/>
      <c r="D593" s="87">
        <v>4663000</v>
      </c>
      <c r="E593" s="87">
        <v>4663000</v>
      </c>
      <c r="F593" s="88">
        <v>3154100.81</v>
      </c>
      <c r="G593" s="88">
        <v>67.64</v>
      </c>
    </row>
    <row r="594" spans="1:7" ht="15.75" x14ac:dyDescent="0.25">
      <c r="A594" s="160" t="s">
        <v>455</v>
      </c>
      <c r="B594" s="160"/>
      <c r="C594" s="160"/>
      <c r="D594" s="48">
        <v>46196000</v>
      </c>
      <c r="E594" s="48">
        <v>46196000</v>
      </c>
      <c r="F594" s="47">
        <v>39882425.700000003</v>
      </c>
      <c r="G594" s="47">
        <v>86.33</v>
      </c>
    </row>
    <row r="595" spans="1:7" x14ac:dyDescent="0.25">
      <c r="A595" s="76"/>
      <c r="B595" s="76"/>
      <c r="C595" s="76"/>
    </row>
    <row r="596" spans="1:7" ht="15.75" x14ac:dyDescent="0.25">
      <c r="A596" s="160" t="s">
        <v>395</v>
      </c>
      <c r="B596" s="160"/>
      <c r="C596" s="160"/>
      <c r="D596" s="48">
        <v>46639000</v>
      </c>
      <c r="E596" s="48">
        <v>46639000</v>
      </c>
      <c r="F596" s="47">
        <v>40191611.770000003</v>
      </c>
      <c r="G596" s="47">
        <v>86.18</v>
      </c>
    </row>
    <row r="598" spans="1:7" ht="24.95" customHeight="1" x14ac:dyDescent="0.3">
      <c r="A598" s="161" t="s">
        <v>456</v>
      </c>
      <c r="B598" s="161"/>
      <c r="C598" s="161"/>
      <c r="D598" s="161"/>
      <c r="E598" s="161"/>
      <c r="F598" s="161"/>
      <c r="G598" s="161"/>
    </row>
    <row r="599" spans="1:7" s="71" customFormat="1" ht="5.0999999999999996" customHeight="1" x14ac:dyDescent="0.3">
      <c r="A599" s="50"/>
      <c r="B599" s="50"/>
      <c r="C599" s="50"/>
      <c r="D599" s="50"/>
      <c r="E599" s="50"/>
      <c r="F599" s="50"/>
      <c r="G599" s="51"/>
    </row>
    <row r="600" spans="1:7" ht="20.100000000000001" customHeight="1" x14ac:dyDescent="0.3">
      <c r="A600" s="161" t="s">
        <v>457</v>
      </c>
      <c r="B600" s="161"/>
      <c r="C600" s="161"/>
      <c r="D600" s="161"/>
      <c r="E600" s="161"/>
      <c r="F600" s="161"/>
      <c r="G600" s="161"/>
    </row>
    <row r="601" spans="1:7" ht="30" x14ac:dyDescent="0.25">
      <c r="A601" s="53" t="s">
        <v>240</v>
      </c>
      <c r="B601" s="53" t="s">
        <v>331</v>
      </c>
      <c r="C601" s="53" t="s">
        <v>332</v>
      </c>
      <c r="D601" s="6" t="s">
        <v>333</v>
      </c>
      <c r="E601" s="6" t="s">
        <v>334</v>
      </c>
      <c r="F601" s="6" t="s">
        <v>335</v>
      </c>
      <c r="G601" s="6" t="s">
        <v>261</v>
      </c>
    </row>
    <row r="602" spans="1:7" s="81" customFormat="1" ht="12" customHeight="1" x14ac:dyDescent="0.2">
      <c r="A602" s="78">
        <v>1</v>
      </c>
      <c r="B602" s="78">
        <v>2</v>
      </c>
      <c r="C602" s="78">
        <v>3</v>
      </c>
      <c r="D602" s="79">
        <v>4</v>
      </c>
      <c r="E602" s="79">
        <v>5</v>
      </c>
      <c r="F602" s="78">
        <v>6</v>
      </c>
      <c r="G602" s="80" t="s">
        <v>259</v>
      </c>
    </row>
    <row r="603" spans="1:7" x14ac:dyDescent="0.25">
      <c r="A603" s="167" t="s">
        <v>336</v>
      </c>
      <c r="B603" s="167"/>
      <c r="C603" s="167"/>
      <c r="D603" s="72">
        <v>34512000</v>
      </c>
      <c r="E603" s="72">
        <v>34512000</v>
      </c>
      <c r="F603" s="73">
        <v>35324577.310000002</v>
      </c>
      <c r="G603" s="73">
        <v>102.35</v>
      </c>
    </row>
    <row r="604" spans="1:7" x14ac:dyDescent="0.25">
      <c r="A604" s="164" t="s">
        <v>337</v>
      </c>
      <c r="B604" s="164"/>
      <c r="C604" s="164"/>
      <c r="D604" s="64">
        <v>34502000</v>
      </c>
      <c r="E604" s="64">
        <v>34502000</v>
      </c>
      <c r="F604" s="65">
        <v>35324577.310000002</v>
      </c>
      <c r="G604" s="65">
        <v>102.38</v>
      </c>
    </row>
    <row r="605" spans="1:7" x14ac:dyDescent="0.25">
      <c r="A605" s="61">
        <v>311</v>
      </c>
      <c r="B605" s="61"/>
      <c r="C605" s="61" t="s">
        <v>338</v>
      </c>
      <c r="D605" s="62">
        <v>23860000</v>
      </c>
      <c r="E605" s="62">
        <v>23860000</v>
      </c>
      <c r="F605" s="63">
        <v>23827592.899999999</v>
      </c>
      <c r="G605" s="63">
        <v>99.86</v>
      </c>
    </row>
    <row r="606" spans="1:7" x14ac:dyDescent="0.25">
      <c r="A606">
        <v>3111</v>
      </c>
      <c r="B606">
        <v>11</v>
      </c>
      <c r="C606" t="s">
        <v>339</v>
      </c>
      <c r="F606" s="1">
        <v>23791984.760000002</v>
      </c>
    </row>
    <row r="607" spans="1:7" x14ac:dyDescent="0.25">
      <c r="A607">
        <v>3112</v>
      </c>
      <c r="B607">
        <v>11</v>
      </c>
      <c r="C607" t="s">
        <v>340</v>
      </c>
      <c r="F607" s="1">
        <v>35608.14</v>
      </c>
    </row>
    <row r="608" spans="1:7" x14ac:dyDescent="0.25">
      <c r="A608">
        <v>3113</v>
      </c>
      <c r="B608">
        <v>11</v>
      </c>
      <c r="C608" t="s">
        <v>341</v>
      </c>
      <c r="F608" s="1">
        <v>0</v>
      </c>
    </row>
    <row r="609" spans="1:7" x14ac:dyDescent="0.25">
      <c r="A609" s="61">
        <v>312</v>
      </c>
      <c r="B609" s="61"/>
      <c r="C609" s="61" t="s">
        <v>342</v>
      </c>
      <c r="D609" s="62">
        <v>1047000</v>
      </c>
      <c r="E609" s="62">
        <v>1047000</v>
      </c>
      <c r="F609" s="63">
        <v>987385.65</v>
      </c>
      <c r="G609" s="63">
        <v>94.31</v>
      </c>
    </row>
    <row r="610" spans="1:7" x14ac:dyDescent="0.25">
      <c r="A610">
        <v>3121</v>
      </c>
      <c r="B610">
        <v>11</v>
      </c>
      <c r="C610" t="s">
        <v>342</v>
      </c>
      <c r="F610" s="1">
        <v>987385.65</v>
      </c>
    </row>
    <row r="611" spans="1:7" x14ac:dyDescent="0.25">
      <c r="A611" s="61">
        <v>313</v>
      </c>
      <c r="B611" s="61"/>
      <c r="C611" s="61" t="s">
        <v>343</v>
      </c>
      <c r="D611" s="62">
        <v>3801000</v>
      </c>
      <c r="E611" s="62">
        <v>3801000</v>
      </c>
      <c r="F611" s="63">
        <v>3797840.15</v>
      </c>
      <c r="G611" s="63">
        <v>99.92</v>
      </c>
    </row>
    <row r="612" spans="1:7" x14ac:dyDescent="0.25">
      <c r="A612">
        <v>3132</v>
      </c>
      <c r="B612">
        <v>11</v>
      </c>
      <c r="C612" t="s">
        <v>344</v>
      </c>
      <c r="F612" s="1">
        <v>3797840.15</v>
      </c>
    </row>
    <row r="613" spans="1:7" x14ac:dyDescent="0.25">
      <c r="A613" s="61">
        <v>321</v>
      </c>
      <c r="B613" s="61"/>
      <c r="C613" s="61" t="s">
        <v>345</v>
      </c>
      <c r="D613" s="62">
        <v>803000</v>
      </c>
      <c r="E613" s="62">
        <v>803000</v>
      </c>
      <c r="F613" s="63">
        <v>682109.46</v>
      </c>
      <c r="G613" s="63">
        <v>84.95</v>
      </c>
    </row>
    <row r="614" spans="1:7" x14ac:dyDescent="0.25">
      <c r="A614">
        <v>3211</v>
      </c>
      <c r="B614">
        <v>11</v>
      </c>
      <c r="C614" t="s">
        <v>346</v>
      </c>
      <c r="F614" s="1">
        <v>2940</v>
      </c>
    </row>
    <row r="615" spans="1:7" x14ac:dyDescent="0.25">
      <c r="A615">
        <v>3212</v>
      </c>
      <c r="B615">
        <v>11</v>
      </c>
      <c r="C615" t="s">
        <v>347</v>
      </c>
      <c r="F615" s="1">
        <v>619889.46</v>
      </c>
    </row>
    <row r="616" spans="1:7" x14ac:dyDescent="0.25">
      <c r="A616">
        <v>3213</v>
      </c>
      <c r="B616">
        <v>11</v>
      </c>
      <c r="C616" t="s">
        <v>348</v>
      </c>
      <c r="F616" s="1">
        <v>59280</v>
      </c>
    </row>
    <row r="617" spans="1:7" x14ac:dyDescent="0.25">
      <c r="A617" s="61">
        <v>322</v>
      </c>
      <c r="B617" s="61"/>
      <c r="C617" s="61" t="s">
        <v>349</v>
      </c>
      <c r="D617" s="62">
        <v>50000</v>
      </c>
      <c r="E617" s="62">
        <v>50000</v>
      </c>
      <c r="F617" s="63">
        <v>39261.97</v>
      </c>
      <c r="G617" s="63">
        <v>78.52</v>
      </c>
    </row>
    <row r="618" spans="1:7" x14ac:dyDescent="0.25">
      <c r="A618">
        <v>3221</v>
      </c>
      <c r="B618">
        <v>11</v>
      </c>
      <c r="C618" t="s">
        <v>350</v>
      </c>
      <c r="F618" s="1">
        <v>39261.97</v>
      </c>
    </row>
    <row r="619" spans="1:7" x14ac:dyDescent="0.25">
      <c r="A619" s="61">
        <v>323</v>
      </c>
      <c r="B619" s="61"/>
      <c r="C619" s="61" t="s">
        <v>351</v>
      </c>
      <c r="D619" s="62">
        <v>2975000</v>
      </c>
      <c r="E619" s="62">
        <v>2972000</v>
      </c>
      <c r="F619" s="63">
        <v>2757999.64</v>
      </c>
      <c r="G619" s="63">
        <v>92.8</v>
      </c>
    </row>
    <row r="620" spans="1:7" x14ac:dyDescent="0.25">
      <c r="A620">
        <v>3233</v>
      </c>
      <c r="B620">
        <v>11</v>
      </c>
      <c r="C620" t="s">
        <v>353</v>
      </c>
      <c r="F620" s="1">
        <v>13500</v>
      </c>
    </row>
    <row r="621" spans="1:7" x14ac:dyDescent="0.25">
      <c r="A621">
        <v>3234</v>
      </c>
      <c r="B621">
        <v>11</v>
      </c>
      <c r="C621" t="s">
        <v>391</v>
      </c>
      <c r="F621" s="1">
        <v>563744.43000000005</v>
      </c>
    </row>
    <row r="622" spans="1:7" x14ac:dyDescent="0.25">
      <c r="A622">
        <v>3235</v>
      </c>
      <c r="B622">
        <v>11</v>
      </c>
      <c r="C622" t="s">
        <v>354</v>
      </c>
      <c r="F622" s="1">
        <v>711732.86</v>
      </c>
    </row>
    <row r="623" spans="1:7" x14ac:dyDescent="0.25">
      <c r="A623">
        <v>3236</v>
      </c>
      <c r="B623">
        <v>11</v>
      </c>
      <c r="C623" t="s">
        <v>355</v>
      </c>
      <c r="F623" s="1">
        <v>10150</v>
      </c>
    </row>
    <row r="624" spans="1:7" x14ac:dyDescent="0.25">
      <c r="A624">
        <v>3237</v>
      </c>
      <c r="B624">
        <v>11</v>
      </c>
      <c r="C624" t="s">
        <v>356</v>
      </c>
      <c r="F624" s="1">
        <v>1349385.17</v>
      </c>
    </row>
    <row r="625" spans="1:7" x14ac:dyDescent="0.25">
      <c r="A625">
        <v>3239</v>
      </c>
      <c r="B625">
        <v>11</v>
      </c>
      <c r="C625" t="s">
        <v>357</v>
      </c>
      <c r="F625" s="1">
        <v>109487.18</v>
      </c>
    </row>
    <row r="626" spans="1:7" x14ac:dyDescent="0.25">
      <c r="A626" s="61">
        <v>324</v>
      </c>
      <c r="B626" s="61"/>
      <c r="C626" s="61" t="s">
        <v>358</v>
      </c>
      <c r="D626" s="62">
        <v>10000</v>
      </c>
      <c r="E626" s="62">
        <v>13000</v>
      </c>
      <c r="F626" s="63">
        <v>10464.219999999999</v>
      </c>
      <c r="G626" s="63">
        <v>80.489999999999995</v>
      </c>
    </row>
    <row r="627" spans="1:7" x14ac:dyDescent="0.25">
      <c r="A627">
        <v>3241</v>
      </c>
      <c r="B627">
        <v>11</v>
      </c>
      <c r="C627" t="s">
        <v>358</v>
      </c>
      <c r="F627" s="1">
        <v>10464.219999999999</v>
      </c>
    </row>
    <row r="628" spans="1:7" x14ac:dyDescent="0.25">
      <c r="A628" s="61">
        <v>329</v>
      </c>
      <c r="B628" s="61"/>
      <c r="C628" s="61" t="s">
        <v>359</v>
      </c>
      <c r="D628" s="62">
        <v>136000</v>
      </c>
      <c r="E628" s="62">
        <v>136000</v>
      </c>
      <c r="F628" s="63">
        <v>107409.94</v>
      </c>
      <c r="G628" s="63">
        <v>78.98</v>
      </c>
    </row>
    <row r="629" spans="1:7" x14ac:dyDescent="0.25">
      <c r="A629">
        <v>3291</v>
      </c>
      <c r="B629">
        <v>11</v>
      </c>
      <c r="C629" t="s">
        <v>360</v>
      </c>
      <c r="F629" s="1">
        <v>0</v>
      </c>
    </row>
    <row r="630" spans="1:7" x14ac:dyDescent="0.25">
      <c r="A630">
        <v>3293</v>
      </c>
      <c r="B630">
        <v>11</v>
      </c>
      <c r="C630" t="s">
        <v>361</v>
      </c>
      <c r="F630" s="1">
        <v>31812.5</v>
      </c>
    </row>
    <row r="631" spans="1:7" x14ac:dyDescent="0.25">
      <c r="A631">
        <v>3299</v>
      </c>
      <c r="B631">
        <v>11</v>
      </c>
      <c r="C631" t="s">
        <v>359</v>
      </c>
      <c r="F631" s="1">
        <v>75597.440000000002</v>
      </c>
    </row>
    <row r="632" spans="1:7" x14ac:dyDescent="0.25">
      <c r="A632" s="61">
        <v>343</v>
      </c>
      <c r="B632" s="61"/>
      <c r="C632" s="61" t="s">
        <v>363</v>
      </c>
      <c r="D632" s="62">
        <v>10000</v>
      </c>
      <c r="E632" s="62">
        <v>10000</v>
      </c>
      <c r="F632" s="63">
        <v>1571.97</v>
      </c>
      <c r="G632" s="63">
        <v>15.72</v>
      </c>
    </row>
    <row r="633" spans="1:7" x14ac:dyDescent="0.25">
      <c r="A633">
        <v>3431</v>
      </c>
      <c r="B633">
        <v>11</v>
      </c>
      <c r="C633" t="s">
        <v>364</v>
      </c>
      <c r="F633" s="1">
        <v>1545</v>
      </c>
    </row>
    <row r="634" spans="1:7" x14ac:dyDescent="0.25">
      <c r="A634">
        <v>3433</v>
      </c>
      <c r="B634">
        <v>11</v>
      </c>
      <c r="C634" t="s">
        <v>365</v>
      </c>
      <c r="F634" s="1">
        <v>26.97</v>
      </c>
    </row>
    <row r="635" spans="1:7" x14ac:dyDescent="0.25">
      <c r="A635" s="61">
        <v>383</v>
      </c>
      <c r="B635" s="61"/>
      <c r="C635" s="61" t="s">
        <v>458</v>
      </c>
      <c r="D635" s="62">
        <v>1810000</v>
      </c>
      <c r="E635" s="62">
        <v>1810000</v>
      </c>
      <c r="F635" s="63">
        <v>3112941.41</v>
      </c>
      <c r="G635" s="63">
        <v>171.99</v>
      </c>
    </row>
    <row r="636" spans="1:7" x14ac:dyDescent="0.25">
      <c r="A636">
        <v>3831</v>
      </c>
      <c r="B636">
        <v>11</v>
      </c>
      <c r="C636" t="s">
        <v>459</v>
      </c>
      <c r="F636" s="1">
        <v>3112941.41</v>
      </c>
    </row>
    <row r="637" spans="1:7" x14ac:dyDescent="0.25">
      <c r="A637">
        <v>3834</v>
      </c>
      <c r="B637">
        <v>11</v>
      </c>
      <c r="C637" t="s">
        <v>460</v>
      </c>
      <c r="F637" s="1">
        <v>0</v>
      </c>
    </row>
    <row r="638" spans="1:7" x14ac:dyDescent="0.25">
      <c r="A638" s="164" t="s">
        <v>461</v>
      </c>
      <c r="B638" s="164"/>
      <c r="C638" s="164"/>
      <c r="D638" s="64">
        <v>10000</v>
      </c>
      <c r="E638" s="64">
        <v>10000</v>
      </c>
      <c r="F638" s="65">
        <v>0</v>
      </c>
      <c r="G638" s="65">
        <v>0</v>
      </c>
    </row>
    <row r="639" spans="1:7" x14ac:dyDescent="0.25">
      <c r="A639" s="61">
        <v>323</v>
      </c>
      <c r="B639" s="61"/>
      <c r="C639" s="61" t="s">
        <v>351</v>
      </c>
      <c r="D639" s="62">
        <v>10000</v>
      </c>
      <c r="E639" s="62">
        <v>10000</v>
      </c>
      <c r="F639" s="63">
        <v>0</v>
      </c>
      <c r="G639" s="63">
        <v>0</v>
      </c>
    </row>
    <row r="640" spans="1:7" x14ac:dyDescent="0.25">
      <c r="A640">
        <v>3233</v>
      </c>
      <c r="B640">
        <v>11</v>
      </c>
      <c r="C640" t="s">
        <v>353</v>
      </c>
      <c r="F640" s="1">
        <v>0</v>
      </c>
    </row>
    <row r="641" spans="1:7" x14ac:dyDescent="0.25">
      <c r="A641" s="173" t="s">
        <v>462</v>
      </c>
      <c r="B641" s="173"/>
      <c r="C641" s="173"/>
      <c r="F641" s="1">
        <v>47308.03</v>
      </c>
    </row>
    <row r="642" spans="1:7" x14ac:dyDescent="0.25">
      <c r="A642" s="173" t="s">
        <v>463</v>
      </c>
      <c r="B642" s="173"/>
      <c r="C642" s="173"/>
      <c r="F642" s="1">
        <v>47308.03</v>
      </c>
    </row>
    <row r="643" spans="1:7" x14ac:dyDescent="0.25">
      <c r="A643" s="61">
        <v>422</v>
      </c>
      <c r="B643" s="61"/>
      <c r="C643" s="61" t="s">
        <v>375</v>
      </c>
      <c r="D643" s="62">
        <v>50000</v>
      </c>
      <c r="E643" s="62">
        <v>50000</v>
      </c>
      <c r="F643" s="63">
        <v>47308.03</v>
      </c>
      <c r="G643" s="63">
        <v>94.62</v>
      </c>
    </row>
    <row r="644" spans="1:7" x14ac:dyDescent="0.25">
      <c r="A644">
        <v>4221</v>
      </c>
      <c r="B644">
        <v>11</v>
      </c>
      <c r="C644" t="s">
        <v>376</v>
      </c>
      <c r="F644" s="1">
        <v>47308.03</v>
      </c>
    </row>
    <row r="645" spans="1:7" x14ac:dyDescent="0.25">
      <c r="A645" s="169" t="s">
        <v>464</v>
      </c>
      <c r="B645" s="169"/>
      <c r="C645" s="169"/>
      <c r="D645" s="72">
        <v>3500000</v>
      </c>
      <c r="E645" s="72">
        <v>3500000</v>
      </c>
      <c r="F645" s="73">
        <v>2612676.31</v>
      </c>
      <c r="G645" s="73">
        <v>74.650000000000006</v>
      </c>
    </row>
    <row r="646" spans="1:7" x14ac:dyDescent="0.25">
      <c r="A646" s="164" t="s">
        <v>465</v>
      </c>
      <c r="B646" s="164"/>
      <c r="C646" s="164"/>
      <c r="D646" s="64">
        <v>2500000</v>
      </c>
      <c r="E646" s="64">
        <v>2500000</v>
      </c>
      <c r="F646" s="65">
        <v>2523651.31</v>
      </c>
      <c r="G646" s="65">
        <v>100.95</v>
      </c>
    </row>
    <row r="647" spans="1:7" x14ac:dyDescent="0.25">
      <c r="A647" s="61">
        <v>323</v>
      </c>
      <c r="B647" s="61"/>
      <c r="C647" s="61" t="s">
        <v>351</v>
      </c>
      <c r="D647" s="62">
        <v>2500000</v>
      </c>
      <c r="E647" s="62">
        <v>2500000</v>
      </c>
      <c r="F647" s="63">
        <v>2523651.31</v>
      </c>
      <c r="G647" s="63">
        <v>100.95</v>
      </c>
    </row>
    <row r="648" spans="1:7" x14ac:dyDescent="0.25">
      <c r="A648">
        <v>3232</v>
      </c>
      <c r="B648">
        <v>11</v>
      </c>
      <c r="C648" t="s">
        <v>381</v>
      </c>
      <c r="F648" s="1">
        <v>2523651.31</v>
      </c>
    </row>
    <row r="649" spans="1:7" x14ac:dyDescent="0.25">
      <c r="A649" s="164" t="s">
        <v>466</v>
      </c>
      <c r="B649" s="164"/>
      <c r="C649" s="164"/>
      <c r="D649" s="64">
        <v>1000000</v>
      </c>
      <c r="E649" s="64">
        <v>1000000</v>
      </c>
      <c r="F649" s="65">
        <v>89025</v>
      </c>
      <c r="G649" s="65">
        <v>8.9</v>
      </c>
    </row>
    <row r="650" spans="1:7" x14ac:dyDescent="0.25">
      <c r="A650" s="61">
        <v>421</v>
      </c>
      <c r="B650" s="61"/>
      <c r="C650" s="61" t="s">
        <v>467</v>
      </c>
      <c r="D650" s="62">
        <v>1000000</v>
      </c>
      <c r="E650" s="62">
        <v>1000000</v>
      </c>
      <c r="F650" s="63">
        <v>89025</v>
      </c>
      <c r="G650" s="63">
        <v>8.9</v>
      </c>
    </row>
    <row r="651" spans="1:7" x14ac:dyDescent="0.25">
      <c r="A651">
        <v>4214</v>
      </c>
      <c r="B651">
        <v>11</v>
      </c>
      <c r="C651" t="s">
        <v>468</v>
      </c>
      <c r="F651" s="1">
        <v>89025</v>
      </c>
    </row>
    <row r="652" spans="1:7" x14ac:dyDescent="0.25">
      <c r="A652" s="169" t="s">
        <v>469</v>
      </c>
      <c r="B652" s="169"/>
      <c r="C652" s="169"/>
      <c r="D652" s="72">
        <v>1000000</v>
      </c>
      <c r="E652" s="72">
        <v>1000000</v>
      </c>
      <c r="F652" s="73">
        <v>772218.51</v>
      </c>
      <c r="G652" s="73">
        <v>77.22</v>
      </c>
    </row>
    <row r="653" spans="1:7" x14ac:dyDescent="0.25">
      <c r="A653" s="164" t="s">
        <v>470</v>
      </c>
      <c r="B653" s="173"/>
      <c r="C653" s="173"/>
      <c r="D653" s="64">
        <v>1000000</v>
      </c>
      <c r="E653" s="64">
        <v>1000000</v>
      </c>
      <c r="F653" s="65">
        <v>772218.51</v>
      </c>
      <c r="G653" s="65">
        <v>77.22</v>
      </c>
    </row>
    <row r="654" spans="1:7" x14ac:dyDescent="0.25">
      <c r="A654" s="61">
        <v>323</v>
      </c>
      <c r="B654" s="61"/>
      <c r="C654" s="61" t="s">
        <v>351</v>
      </c>
      <c r="D654" s="62">
        <v>1000000</v>
      </c>
      <c r="E654" s="62">
        <v>1000000</v>
      </c>
      <c r="F654" s="63">
        <v>772218.51</v>
      </c>
      <c r="G654" s="63">
        <v>77.22</v>
      </c>
    </row>
    <row r="655" spans="1:7" x14ac:dyDescent="0.25">
      <c r="A655">
        <v>3232</v>
      </c>
      <c r="B655">
        <v>11</v>
      </c>
      <c r="C655" t="s">
        <v>381</v>
      </c>
      <c r="F655" s="1">
        <v>772218.51</v>
      </c>
    </row>
    <row r="656" spans="1:7" x14ac:dyDescent="0.25">
      <c r="A656" s="169" t="s">
        <v>471</v>
      </c>
      <c r="B656" s="173"/>
      <c r="C656" s="173"/>
      <c r="D656" s="72">
        <v>5000000</v>
      </c>
      <c r="E656" s="72">
        <v>5000000</v>
      </c>
      <c r="F656" s="73">
        <v>4655898.38</v>
      </c>
      <c r="G656" s="73">
        <v>93.12</v>
      </c>
    </row>
    <row r="657" spans="1:7" x14ac:dyDescent="0.25">
      <c r="A657" s="175" t="s">
        <v>472</v>
      </c>
      <c r="B657" s="176"/>
      <c r="C657" s="176"/>
      <c r="D657" s="64">
        <v>5000000</v>
      </c>
      <c r="E657" s="64">
        <v>5000000</v>
      </c>
      <c r="F657" s="65">
        <v>4655898.38</v>
      </c>
      <c r="G657" s="65">
        <v>93.12</v>
      </c>
    </row>
    <row r="658" spans="1:7" x14ac:dyDescent="0.25">
      <c r="A658" s="61">
        <v>323</v>
      </c>
      <c r="B658" s="61"/>
      <c r="C658" s="61" t="s">
        <v>351</v>
      </c>
      <c r="D658" s="62">
        <v>5000000</v>
      </c>
      <c r="E658" s="62">
        <v>5000000</v>
      </c>
      <c r="F658" s="63">
        <v>4655898.38</v>
      </c>
      <c r="G658" s="63">
        <v>93.12</v>
      </c>
    </row>
    <row r="659" spans="1:7" x14ac:dyDescent="0.25">
      <c r="A659">
        <v>3232</v>
      </c>
      <c r="B659">
        <v>11</v>
      </c>
      <c r="C659" t="s">
        <v>381</v>
      </c>
      <c r="F659" s="1">
        <v>4655898.38</v>
      </c>
    </row>
    <row r="660" spans="1:7" x14ac:dyDescent="0.25">
      <c r="A660" s="169" t="s">
        <v>473</v>
      </c>
      <c r="B660" s="173"/>
      <c r="C660" s="173"/>
      <c r="D660" s="72">
        <v>64491000</v>
      </c>
      <c r="E660" s="72">
        <v>64491000</v>
      </c>
      <c r="F660" s="73">
        <v>62177589.609999999</v>
      </c>
      <c r="G660" s="73">
        <v>96.41</v>
      </c>
    </row>
    <row r="661" spans="1:7" x14ac:dyDescent="0.25">
      <c r="A661" s="175" t="s">
        <v>474</v>
      </c>
      <c r="B661" s="176"/>
      <c r="C661" s="176"/>
      <c r="D661" s="64">
        <v>64491000</v>
      </c>
      <c r="E661" s="64">
        <v>64491000</v>
      </c>
      <c r="F661" s="65">
        <v>62177589.609999999</v>
      </c>
      <c r="G661" s="65">
        <v>96.41</v>
      </c>
    </row>
    <row r="662" spans="1:7" x14ac:dyDescent="0.25">
      <c r="A662" s="61">
        <v>323</v>
      </c>
      <c r="B662" s="61"/>
      <c r="C662" s="61" t="s">
        <v>351</v>
      </c>
      <c r="D662" s="62">
        <v>64491000</v>
      </c>
      <c r="E662" s="62">
        <v>64491000</v>
      </c>
      <c r="F662" s="63">
        <v>62177589.609999999</v>
      </c>
      <c r="G662" s="63">
        <v>96.41</v>
      </c>
    </row>
    <row r="663" spans="1:7" x14ac:dyDescent="0.25">
      <c r="A663">
        <v>3232</v>
      </c>
      <c r="B663">
        <v>11</v>
      </c>
      <c r="C663" t="s">
        <v>381</v>
      </c>
      <c r="F663" s="1">
        <v>1975227.85</v>
      </c>
    </row>
    <row r="664" spans="1:7" x14ac:dyDescent="0.25">
      <c r="A664">
        <v>3232</v>
      </c>
      <c r="B664">
        <v>43</v>
      </c>
      <c r="C664" t="s">
        <v>381</v>
      </c>
      <c r="F664" s="1">
        <v>60202361.759999998</v>
      </c>
    </row>
    <row r="665" spans="1:7" ht="15.75" x14ac:dyDescent="0.25">
      <c r="A665" s="160" t="s">
        <v>393</v>
      </c>
      <c r="B665" s="160"/>
      <c r="C665" s="160"/>
      <c r="D665" s="48">
        <v>108553000</v>
      </c>
      <c r="E665" s="48">
        <v>108553000</v>
      </c>
      <c r="F665" s="47">
        <v>105590268.15000001</v>
      </c>
      <c r="G665" s="47">
        <v>97.27</v>
      </c>
    </row>
    <row r="666" spans="1:7" x14ac:dyDescent="0.25">
      <c r="A666" s="170" t="s">
        <v>394</v>
      </c>
      <c r="B666" s="170"/>
      <c r="C666" s="170"/>
      <c r="D666" s="66">
        <v>46062000</v>
      </c>
      <c r="E666" s="66">
        <v>46062000</v>
      </c>
      <c r="F666" s="67">
        <v>45387906.390000001</v>
      </c>
      <c r="G666" s="67">
        <v>98.54</v>
      </c>
    </row>
    <row r="667" spans="1:7" x14ac:dyDescent="0.25">
      <c r="A667" s="170" t="s">
        <v>475</v>
      </c>
      <c r="B667" s="170"/>
      <c r="C667" s="170"/>
      <c r="D667" s="66">
        <v>62491000</v>
      </c>
      <c r="E667" s="66">
        <v>62491000</v>
      </c>
      <c r="F667" s="67">
        <v>60202361.759999998</v>
      </c>
      <c r="G667" s="67">
        <v>96.34</v>
      </c>
    </row>
    <row r="669" spans="1:7" ht="20.100000000000001" customHeight="1" x14ac:dyDescent="0.3">
      <c r="A669" s="161" t="s">
        <v>476</v>
      </c>
      <c r="B669" s="161"/>
      <c r="C669" s="161"/>
      <c r="D669" s="161"/>
      <c r="E669" s="161"/>
      <c r="F669" s="161"/>
      <c r="G669" s="161"/>
    </row>
    <row r="670" spans="1:7" ht="5.0999999999999996" customHeight="1" x14ac:dyDescent="0.25">
      <c r="A670" s="76"/>
      <c r="B670" s="76"/>
      <c r="C670" s="76"/>
      <c r="D670" s="76"/>
      <c r="E670" s="76"/>
      <c r="F670" s="76"/>
      <c r="G670" s="77"/>
    </row>
    <row r="671" spans="1:7" ht="20.100000000000001" customHeight="1" x14ac:dyDescent="0.3">
      <c r="A671" s="161" t="s">
        <v>477</v>
      </c>
      <c r="B671" s="161"/>
      <c r="C671" s="161"/>
      <c r="D671" s="161"/>
      <c r="E671" s="161"/>
      <c r="F671" s="161"/>
      <c r="G671" s="161"/>
    </row>
    <row r="672" spans="1:7" ht="30" x14ac:dyDescent="0.25">
      <c r="A672" s="53" t="s">
        <v>240</v>
      </c>
      <c r="B672" s="53" t="s">
        <v>331</v>
      </c>
      <c r="C672" s="53" t="s">
        <v>332</v>
      </c>
      <c r="D672" s="6" t="s">
        <v>333</v>
      </c>
      <c r="E672" s="6" t="s">
        <v>334</v>
      </c>
      <c r="F672" s="6" t="s">
        <v>335</v>
      </c>
      <c r="G672" s="6" t="s">
        <v>261</v>
      </c>
    </row>
    <row r="673" spans="1:7" s="81" customFormat="1" ht="12" customHeight="1" x14ac:dyDescent="0.2">
      <c r="A673" s="78">
        <v>1</v>
      </c>
      <c r="B673" s="78">
        <v>2</v>
      </c>
      <c r="C673" s="78">
        <v>3</v>
      </c>
      <c r="D673" s="79">
        <v>4</v>
      </c>
      <c r="E673" s="79">
        <v>5</v>
      </c>
      <c r="F673" s="78">
        <v>6</v>
      </c>
      <c r="G673" s="80" t="s">
        <v>259</v>
      </c>
    </row>
    <row r="674" spans="1:7" x14ac:dyDescent="0.25">
      <c r="A674" s="167" t="s">
        <v>478</v>
      </c>
      <c r="B674" s="174"/>
      <c r="C674" s="174"/>
      <c r="D674" s="72">
        <v>17114300</v>
      </c>
      <c r="E674" s="72">
        <v>17114300</v>
      </c>
      <c r="F674" s="73">
        <v>13452227.57</v>
      </c>
      <c r="G674" s="73">
        <v>78.599999999999994</v>
      </c>
    </row>
    <row r="675" spans="1:7" x14ac:dyDescent="0.25">
      <c r="A675" s="164" t="s">
        <v>479</v>
      </c>
      <c r="B675" s="164"/>
      <c r="C675" s="164"/>
      <c r="D675" s="64">
        <v>17114300</v>
      </c>
      <c r="E675" s="64">
        <v>17114300</v>
      </c>
      <c r="F675" s="65">
        <v>13452227.57</v>
      </c>
      <c r="G675" s="65">
        <v>78.599999999999994</v>
      </c>
    </row>
    <row r="676" spans="1:7" x14ac:dyDescent="0.25">
      <c r="A676" s="61">
        <v>323</v>
      </c>
      <c r="B676" s="61"/>
      <c r="C676" s="61" t="s">
        <v>351</v>
      </c>
      <c r="D676" s="62">
        <v>13949000</v>
      </c>
      <c r="E676" s="62">
        <v>13949000</v>
      </c>
      <c r="F676" s="63">
        <v>10597535.1</v>
      </c>
      <c r="G676" s="63">
        <v>75.97</v>
      </c>
    </row>
    <row r="677" spans="1:7" x14ac:dyDescent="0.25">
      <c r="A677">
        <v>3232</v>
      </c>
      <c r="B677">
        <v>11</v>
      </c>
      <c r="C677" t="s">
        <v>381</v>
      </c>
      <c r="F677" s="1">
        <v>4351657.0199999996</v>
      </c>
    </row>
    <row r="678" spans="1:7" x14ac:dyDescent="0.25">
      <c r="A678">
        <v>3232</v>
      </c>
      <c r="B678">
        <v>43</v>
      </c>
      <c r="C678" t="s">
        <v>381</v>
      </c>
      <c r="F678" s="1">
        <v>6200886.6299999999</v>
      </c>
    </row>
    <row r="679" spans="1:7" x14ac:dyDescent="0.25">
      <c r="A679">
        <v>3237</v>
      </c>
      <c r="B679">
        <v>11</v>
      </c>
      <c r="C679" t="s">
        <v>356</v>
      </c>
      <c r="F679" s="1">
        <v>44991.45</v>
      </c>
    </row>
    <row r="680" spans="1:7" x14ac:dyDescent="0.25">
      <c r="A680" s="61">
        <v>329</v>
      </c>
      <c r="B680" s="61"/>
      <c r="C680" s="61" t="s">
        <v>359</v>
      </c>
      <c r="D680" s="62">
        <v>2654300</v>
      </c>
      <c r="E680" s="62">
        <v>2654300</v>
      </c>
      <c r="F680" s="63">
        <v>2506687.9700000002</v>
      </c>
      <c r="G680" s="63">
        <v>94.44</v>
      </c>
    </row>
    <row r="681" spans="1:7" x14ac:dyDescent="0.25">
      <c r="A681">
        <v>3291</v>
      </c>
      <c r="B681">
        <v>11</v>
      </c>
      <c r="C681" t="s">
        <v>360</v>
      </c>
      <c r="F681" s="1">
        <v>2297179.3199999998</v>
      </c>
    </row>
    <row r="682" spans="1:7" x14ac:dyDescent="0.25">
      <c r="A682">
        <v>3299</v>
      </c>
      <c r="B682">
        <v>11</v>
      </c>
      <c r="C682" t="s">
        <v>359</v>
      </c>
      <c r="F682" s="1">
        <v>209508.65</v>
      </c>
    </row>
    <row r="683" spans="1:7" x14ac:dyDescent="0.25">
      <c r="A683" s="61">
        <v>421</v>
      </c>
      <c r="B683" s="61"/>
      <c r="C683" s="61" t="s">
        <v>467</v>
      </c>
      <c r="D683" s="62">
        <v>501000</v>
      </c>
      <c r="E683" s="62">
        <v>480000</v>
      </c>
      <c r="F683" s="63">
        <v>322775.75</v>
      </c>
      <c r="G683" s="63">
        <v>67.239999999999995</v>
      </c>
    </row>
    <row r="684" spans="1:7" x14ac:dyDescent="0.25">
      <c r="A684">
        <v>4214</v>
      </c>
      <c r="B684">
        <v>11</v>
      </c>
      <c r="C684" t="s">
        <v>468</v>
      </c>
      <c r="F684" s="1">
        <v>322775.75</v>
      </c>
    </row>
    <row r="685" spans="1:7" x14ac:dyDescent="0.25">
      <c r="A685" s="61">
        <v>422</v>
      </c>
      <c r="B685" s="61"/>
      <c r="C685" s="61" t="s">
        <v>375</v>
      </c>
      <c r="D685" s="62">
        <v>10000</v>
      </c>
      <c r="E685" s="62">
        <v>31000</v>
      </c>
      <c r="F685" s="63">
        <v>25228.75</v>
      </c>
      <c r="G685" s="63">
        <v>81.38</v>
      </c>
    </row>
    <row r="686" spans="1:7" x14ac:dyDescent="0.25">
      <c r="A686">
        <v>4221</v>
      </c>
      <c r="B686">
        <v>11</v>
      </c>
      <c r="C686" t="s">
        <v>376</v>
      </c>
      <c r="F686" s="1">
        <v>25228.75</v>
      </c>
    </row>
    <row r="687" spans="1:7" x14ac:dyDescent="0.25">
      <c r="A687" s="169" t="s">
        <v>471</v>
      </c>
      <c r="B687" s="169"/>
      <c r="C687" s="169"/>
      <c r="D687" s="72">
        <v>18675700</v>
      </c>
      <c r="E687" s="72">
        <v>18675700</v>
      </c>
      <c r="F687" s="73">
        <v>23272708.59</v>
      </c>
      <c r="G687" s="73">
        <v>124.61</v>
      </c>
    </row>
    <row r="688" spans="1:7" x14ac:dyDescent="0.25">
      <c r="A688" s="164" t="s">
        <v>480</v>
      </c>
      <c r="B688" s="164"/>
      <c r="C688" s="164"/>
      <c r="D688" s="64">
        <v>903000</v>
      </c>
      <c r="E688" s="64">
        <v>903000</v>
      </c>
      <c r="F688" s="65">
        <v>1020166.13</v>
      </c>
      <c r="G688" s="65">
        <v>112.98</v>
      </c>
    </row>
    <row r="689" spans="1:7" x14ac:dyDescent="0.25">
      <c r="A689" s="61">
        <v>323</v>
      </c>
      <c r="B689" s="61"/>
      <c r="C689" s="61" t="s">
        <v>351</v>
      </c>
      <c r="D689" s="62">
        <v>903000</v>
      </c>
      <c r="E689" s="62">
        <v>903000</v>
      </c>
      <c r="F689" s="63">
        <v>1020166.13</v>
      </c>
      <c r="G689" s="63">
        <v>112.98</v>
      </c>
    </row>
    <row r="690" spans="1:7" x14ac:dyDescent="0.25">
      <c r="A690">
        <v>3232</v>
      </c>
      <c r="B690">
        <v>43</v>
      </c>
      <c r="C690" t="s">
        <v>381</v>
      </c>
      <c r="F690" s="1">
        <v>1020166.13</v>
      </c>
    </row>
    <row r="691" spans="1:7" x14ac:dyDescent="0.25">
      <c r="A691" s="164" t="s">
        <v>481</v>
      </c>
      <c r="B691" s="164"/>
      <c r="C691" s="164"/>
      <c r="D691" s="64">
        <v>8856000</v>
      </c>
      <c r="E691" s="64">
        <v>8856000</v>
      </c>
      <c r="F691" s="65">
        <v>13329396.1</v>
      </c>
      <c r="G691" s="65">
        <v>150.51</v>
      </c>
    </row>
    <row r="692" spans="1:7" x14ac:dyDescent="0.25">
      <c r="A692" s="61">
        <v>323</v>
      </c>
      <c r="B692" s="61"/>
      <c r="C692" s="61" t="s">
        <v>351</v>
      </c>
      <c r="D692" s="62">
        <v>8856000</v>
      </c>
      <c r="E692" s="62">
        <v>8856000</v>
      </c>
      <c r="F692" s="63">
        <v>13329396.1</v>
      </c>
      <c r="G692" s="63">
        <v>150.51</v>
      </c>
    </row>
    <row r="693" spans="1:7" x14ac:dyDescent="0.25">
      <c r="A693">
        <v>3232</v>
      </c>
      <c r="B693">
        <v>43</v>
      </c>
      <c r="C693" t="s">
        <v>381</v>
      </c>
      <c r="F693" s="1">
        <v>13329396.1</v>
      </c>
    </row>
    <row r="694" spans="1:7" x14ac:dyDescent="0.25">
      <c r="A694" s="164" t="s">
        <v>482</v>
      </c>
      <c r="B694" s="164"/>
      <c r="C694" s="164"/>
      <c r="D694" s="64">
        <v>5943700</v>
      </c>
      <c r="E694" s="64">
        <v>5943700</v>
      </c>
      <c r="F694" s="65">
        <v>5943700.0199999996</v>
      </c>
      <c r="G694" s="65">
        <v>100</v>
      </c>
    </row>
    <row r="695" spans="1:7" x14ac:dyDescent="0.25">
      <c r="A695" s="61">
        <v>323</v>
      </c>
      <c r="B695" s="61"/>
      <c r="C695" s="61" t="s">
        <v>351</v>
      </c>
      <c r="D695" s="62">
        <v>5943700</v>
      </c>
      <c r="E695" s="62">
        <v>5943700</v>
      </c>
      <c r="F695" s="63">
        <v>5943700.0199999996</v>
      </c>
      <c r="G695" s="63">
        <v>100</v>
      </c>
    </row>
    <row r="696" spans="1:7" x14ac:dyDescent="0.25">
      <c r="A696">
        <v>3232</v>
      </c>
      <c r="B696">
        <v>43</v>
      </c>
      <c r="C696" t="s">
        <v>381</v>
      </c>
      <c r="F696" s="1">
        <v>5943700.0199999996</v>
      </c>
    </row>
    <row r="697" spans="1:7" x14ac:dyDescent="0.25">
      <c r="A697" s="164" t="s">
        <v>483</v>
      </c>
      <c r="B697" s="164"/>
      <c r="C697" s="164"/>
      <c r="D697" s="64">
        <v>2973000</v>
      </c>
      <c r="E697" s="64">
        <v>2973000</v>
      </c>
      <c r="F697" s="65">
        <v>2979446.34</v>
      </c>
      <c r="G697" s="65">
        <v>100.22</v>
      </c>
    </row>
    <row r="698" spans="1:7" x14ac:dyDescent="0.25">
      <c r="A698" s="61">
        <v>323</v>
      </c>
      <c r="B698" s="61"/>
      <c r="C698" s="61" t="s">
        <v>351</v>
      </c>
      <c r="D698" s="62">
        <v>2973000</v>
      </c>
      <c r="E698" s="62">
        <v>2973000</v>
      </c>
      <c r="F698" s="63">
        <v>2979446.34</v>
      </c>
      <c r="G698" s="63">
        <v>100.22</v>
      </c>
    </row>
    <row r="699" spans="1:7" x14ac:dyDescent="0.25">
      <c r="A699">
        <v>3232</v>
      </c>
      <c r="B699">
        <v>43</v>
      </c>
      <c r="C699" t="s">
        <v>381</v>
      </c>
      <c r="F699" s="1">
        <v>2979446.34</v>
      </c>
    </row>
    <row r="700" spans="1:7" ht="15.75" x14ac:dyDescent="0.25">
      <c r="A700" s="89" t="s">
        <v>484</v>
      </c>
      <c r="B700" s="89"/>
      <c r="C700" s="89" t="s">
        <v>485</v>
      </c>
      <c r="D700" s="87">
        <v>35790000</v>
      </c>
      <c r="E700" s="87">
        <v>35790000</v>
      </c>
      <c r="F700" s="88">
        <v>36724936.159999996</v>
      </c>
      <c r="G700" s="88">
        <v>102.61</v>
      </c>
    </row>
    <row r="702" spans="1:7" ht="20.100000000000001" customHeight="1" x14ac:dyDescent="0.3">
      <c r="A702" s="161" t="s">
        <v>486</v>
      </c>
      <c r="B702" s="161"/>
      <c r="C702" s="161"/>
      <c r="D702" s="161"/>
      <c r="E702" s="161"/>
      <c r="F702" s="161"/>
      <c r="G702" s="161"/>
    </row>
    <row r="703" spans="1:7" ht="30" x14ac:dyDescent="0.25">
      <c r="A703" s="53" t="s">
        <v>240</v>
      </c>
      <c r="B703" s="53" t="s">
        <v>331</v>
      </c>
      <c r="C703" s="53" t="s">
        <v>332</v>
      </c>
      <c r="D703" s="6" t="s">
        <v>333</v>
      </c>
      <c r="E703" s="6" t="s">
        <v>334</v>
      </c>
      <c r="F703" s="6" t="s">
        <v>335</v>
      </c>
      <c r="G703" s="6" t="s">
        <v>261</v>
      </c>
    </row>
    <row r="704" spans="1:7" s="81" customFormat="1" ht="12" customHeight="1" x14ac:dyDescent="0.2">
      <c r="A704" s="78">
        <v>1</v>
      </c>
      <c r="B704" s="78">
        <v>2</v>
      </c>
      <c r="C704" s="78">
        <v>3</v>
      </c>
      <c r="D704" s="79">
        <v>4</v>
      </c>
      <c r="E704" s="79">
        <v>5</v>
      </c>
      <c r="F704" s="78">
        <v>6</v>
      </c>
      <c r="G704" s="80" t="s">
        <v>259</v>
      </c>
    </row>
    <row r="705" spans="1:7" x14ac:dyDescent="0.25">
      <c r="A705" s="169" t="s">
        <v>478</v>
      </c>
      <c r="B705" s="169"/>
      <c r="C705" s="169"/>
      <c r="D705" s="72">
        <v>16141100</v>
      </c>
      <c r="E705" s="72">
        <v>16141100</v>
      </c>
      <c r="F705" s="73">
        <v>12200801.949999999</v>
      </c>
      <c r="G705" s="73">
        <v>75.59</v>
      </c>
    </row>
    <row r="706" spans="1:7" x14ac:dyDescent="0.25">
      <c r="A706" s="164" t="s">
        <v>487</v>
      </c>
      <c r="B706" s="164"/>
      <c r="C706" s="164"/>
      <c r="D706" s="64">
        <v>16141100</v>
      </c>
      <c r="E706" s="64">
        <v>16141100</v>
      </c>
      <c r="F706" s="65">
        <v>12200801.949999999</v>
      </c>
      <c r="G706" s="65">
        <v>75.59</v>
      </c>
    </row>
    <row r="707" spans="1:7" x14ac:dyDescent="0.25">
      <c r="A707" s="61">
        <v>322</v>
      </c>
      <c r="B707" s="61"/>
      <c r="C707" s="61" t="s">
        <v>349</v>
      </c>
      <c r="D707" s="62">
        <v>20000</v>
      </c>
      <c r="E707" s="62">
        <v>20000</v>
      </c>
      <c r="F707" s="63">
        <v>583.97</v>
      </c>
      <c r="G707" s="63">
        <v>2.9</v>
      </c>
    </row>
    <row r="708" spans="1:7" x14ac:dyDescent="0.25">
      <c r="A708">
        <v>3223</v>
      </c>
      <c r="B708">
        <v>11</v>
      </c>
      <c r="C708" t="s">
        <v>388</v>
      </c>
      <c r="F708" s="1">
        <v>583.97</v>
      </c>
    </row>
    <row r="709" spans="1:7" x14ac:dyDescent="0.25">
      <c r="A709" s="61">
        <v>323</v>
      </c>
      <c r="B709" s="61"/>
      <c r="C709" s="61" t="s">
        <v>351</v>
      </c>
      <c r="D709" s="62">
        <v>12646000</v>
      </c>
      <c r="E709" s="62">
        <v>12646000</v>
      </c>
      <c r="F709" s="63">
        <v>9370535.3699999992</v>
      </c>
      <c r="G709" s="82">
        <v>74.099999999999994</v>
      </c>
    </row>
    <row r="710" spans="1:7" x14ac:dyDescent="0.25">
      <c r="A710">
        <v>3232</v>
      </c>
      <c r="B710">
        <v>11</v>
      </c>
      <c r="C710" t="s">
        <v>381</v>
      </c>
      <c r="F710" s="1">
        <v>3530946.67</v>
      </c>
    </row>
    <row r="711" spans="1:7" x14ac:dyDescent="0.25">
      <c r="A711">
        <v>3232</v>
      </c>
      <c r="B711">
        <v>43</v>
      </c>
      <c r="C711" t="s">
        <v>381</v>
      </c>
      <c r="F711" s="1">
        <v>5717778.7300000004</v>
      </c>
    </row>
    <row r="712" spans="1:7" x14ac:dyDescent="0.25">
      <c r="A712">
        <v>3235</v>
      </c>
      <c r="B712">
        <v>11</v>
      </c>
      <c r="C712" t="s">
        <v>354</v>
      </c>
      <c r="F712" s="1">
        <v>9831.25</v>
      </c>
    </row>
    <row r="713" spans="1:7" x14ac:dyDescent="0.25">
      <c r="A713">
        <v>3237</v>
      </c>
      <c r="B713">
        <v>11</v>
      </c>
      <c r="C713" t="s">
        <v>356</v>
      </c>
      <c r="F713" s="1">
        <v>111978.72</v>
      </c>
    </row>
    <row r="714" spans="1:7" x14ac:dyDescent="0.25">
      <c r="A714" s="61">
        <v>329</v>
      </c>
      <c r="B714" s="61"/>
      <c r="C714" s="61" t="s">
        <v>359</v>
      </c>
      <c r="D714" s="62">
        <v>2536100</v>
      </c>
      <c r="E714" s="62">
        <v>2536100</v>
      </c>
      <c r="F714" s="63">
        <v>2179682.16</v>
      </c>
      <c r="G714" s="63">
        <v>85.95</v>
      </c>
    </row>
    <row r="715" spans="1:7" x14ac:dyDescent="0.25">
      <c r="A715">
        <v>3291</v>
      </c>
      <c r="B715">
        <v>11</v>
      </c>
      <c r="C715" t="s">
        <v>360</v>
      </c>
      <c r="F715" s="1">
        <v>2142171.06</v>
      </c>
    </row>
    <row r="716" spans="1:7" x14ac:dyDescent="0.25">
      <c r="A716">
        <v>3299</v>
      </c>
      <c r="B716">
        <v>11</v>
      </c>
      <c r="C716" t="s">
        <v>359</v>
      </c>
      <c r="F716" s="1">
        <v>37511.1</v>
      </c>
    </row>
    <row r="717" spans="1:7" x14ac:dyDescent="0.25">
      <c r="A717" s="61">
        <v>421</v>
      </c>
      <c r="B717" s="61"/>
      <c r="C717" s="61" t="s">
        <v>467</v>
      </c>
      <c r="D717" s="62">
        <v>659000</v>
      </c>
      <c r="E717" s="62">
        <v>659000</v>
      </c>
      <c r="F717" s="63">
        <v>395144.2</v>
      </c>
      <c r="G717" s="63">
        <v>59.96</v>
      </c>
    </row>
    <row r="718" spans="1:7" x14ac:dyDescent="0.25">
      <c r="A718">
        <v>4214</v>
      </c>
      <c r="B718">
        <v>11</v>
      </c>
      <c r="C718" t="s">
        <v>468</v>
      </c>
      <c r="F718" s="1">
        <v>395144.2</v>
      </c>
    </row>
    <row r="719" spans="1:7" x14ac:dyDescent="0.25">
      <c r="A719" s="61">
        <v>422</v>
      </c>
      <c r="B719" s="61"/>
      <c r="C719" s="61" t="s">
        <v>375</v>
      </c>
      <c r="D719" s="62">
        <v>280000</v>
      </c>
      <c r="E719" s="62">
        <v>280000</v>
      </c>
      <c r="F719" s="63">
        <v>254856.25</v>
      </c>
      <c r="G719" s="63">
        <v>91.02</v>
      </c>
    </row>
    <row r="720" spans="1:7" x14ac:dyDescent="0.25">
      <c r="A720">
        <v>4221</v>
      </c>
      <c r="B720">
        <v>11</v>
      </c>
      <c r="C720" t="s">
        <v>376</v>
      </c>
      <c r="F720" s="1">
        <v>254856.25</v>
      </c>
    </row>
    <row r="721" spans="1:7" x14ac:dyDescent="0.25">
      <c r="A721" s="169" t="s">
        <v>471</v>
      </c>
      <c r="B721" s="169"/>
      <c r="C721" s="169"/>
      <c r="D721" s="72">
        <v>14934900</v>
      </c>
      <c r="E721" s="72">
        <v>14934900</v>
      </c>
      <c r="F721" s="73">
        <v>19741583.710000001</v>
      </c>
      <c r="G721" s="73">
        <v>132.18</v>
      </c>
    </row>
    <row r="722" spans="1:7" x14ac:dyDescent="0.25">
      <c r="A722" s="164" t="s">
        <v>480</v>
      </c>
      <c r="B722" s="164"/>
      <c r="C722" s="164"/>
      <c r="D722" s="64">
        <v>1003000</v>
      </c>
      <c r="E722" s="64">
        <v>1003000</v>
      </c>
      <c r="F722" s="65">
        <v>961582.65</v>
      </c>
      <c r="G722" s="65">
        <v>95.87</v>
      </c>
    </row>
    <row r="723" spans="1:7" x14ac:dyDescent="0.25">
      <c r="A723" s="61">
        <v>323</v>
      </c>
      <c r="B723" s="61"/>
      <c r="C723" s="61" t="s">
        <v>351</v>
      </c>
      <c r="D723" s="62">
        <v>1003000</v>
      </c>
      <c r="E723" s="62">
        <v>1003000</v>
      </c>
      <c r="F723" s="63">
        <v>961582.65</v>
      </c>
      <c r="G723" s="63">
        <v>95.87</v>
      </c>
    </row>
    <row r="724" spans="1:7" x14ac:dyDescent="0.25">
      <c r="A724">
        <v>3232</v>
      </c>
      <c r="B724">
        <v>43</v>
      </c>
      <c r="C724" t="s">
        <v>381</v>
      </c>
      <c r="F724" s="1">
        <v>961582.65</v>
      </c>
    </row>
    <row r="725" spans="1:7" x14ac:dyDescent="0.25">
      <c r="A725" s="164" t="s">
        <v>481</v>
      </c>
      <c r="B725" s="164"/>
      <c r="C725" s="164"/>
      <c r="D725" s="64">
        <v>6579000</v>
      </c>
      <c r="E725" s="64">
        <v>6579000</v>
      </c>
      <c r="F725" s="65">
        <v>10040154.689999999</v>
      </c>
      <c r="G725" s="65">
        <v>152.61000000000001</v>
      </c>
    </row>
    <row r="726" spans="1:7" x14ac:dyDescent="0.25">
      <c r="A726" s="61">
        <v>323</v>
      </c>
      <c r="B726" s="61"/>
      <c r="C726" s="61" t="s">
        <v>351</v>
      </c>
      <c r="D726" s="62">
        <v>6579000</v>
      </c>
      <c r="E726" s="62">
        <v>6579000</v>
      </c>
      <c r="F726" s="63">
        <v>10040154.689999999</v>
      </c>
      <c r="G726" s="63">
        <v>152.61000000000001</v>
      </c>
    </row>
    <row r="727" spans="1:7" x14ac:dyDescent="0.25">
      <c r="A727">
        <v>3232</v>
      </c>
      <c r="B727">
        <v>43</v>
      </c>
      <c r="C727" t="s">
        <v>381</v>
      </c>
      <c r="F727" s="1">
        <v>10040154.689999999</v>
      </c>
    </row>
    <row r="728" spans="1:7" x14ac:dyDescent="0.25">
      <c r="A728" s="164" t="s">
        <v>482</v>
      </c>
      <c r="B728" s="164"/>
      <c r="C728" s="164"/>
      <c r="D728" s="64">
        <v>3342900</v>
      </c>
      <c r="E728" s="64">
        <v>3342900</v>
      </c>
      <c r="F728" s="65">
        <v>3342900</v>
      </c>
      <c r="G728" s="65">
        <v>100</v>
      </c>
    </row>
    <row r="729" spans="1:7" x14ac:dyDescent="0.25">
      <c r="A729" s="61">
        <v>323</v>
      </c>
      <c r="B729" s="61"/>
      <c r="C729" s="61" t="s">
        <v>351</v>
      </c>
      <c r="D729" s="62">
        <v>3342900</v>
      </c>
      <c r="E729" s="62">
        <v>3342900</v>
      </c>
      <c r="F729" s="63">
        <v>3342900</v>
      </c>
      <c r="G729" s="63">
        <v>100</v>
      </c>
    </row>
    <row r="730" spans="1:7" x14ac:dyDescent="0.25">
      <c r="A730">
        <v>3232</v>
      </c>
      <c r="B730">
        <v>43</v>
      </c>
      <c r="C730" t="s">
        <v>381</v>
      </c>
      <c r="F730" s="1">
        <v>3342900</v>
      </c>
    </row>
    <row r="731" spans="1:7" x14ac:dyDescent="0.25">
      <c r="A731" s="163" t="s">
        <v>483</v>
      </c>
      <c r="B731" s="163"/>
      <c r="C731" s="163"/>
      <c r="D731" s="59">
        <v>4010000</v>
      </c>
      <c r="E731" s="59">
        <v>4010000</v>
      </c>
      <c r="F731" s="60">
        <v>5396946.3700000001</v>
      </c>
      <c r="G731" s="60">
        <v>134.59</v>
      </c>
    </row>
    <row r="732" spans="1:7" x14ac:dyDescent="0.25">
      <c r="A732" s="61">
        <v>323</v>
      </c>
      <c r="B732" s="61"/>
      <c r="C732" s="61" t="s">
        <v>351</v>
      </c>
      <c r="D732" s="62">
        <v>4010000</v>
      </c>
      <c r="E732" s="62">
        <v>4010000</v>
      </c>
      <c r="F732" s="63">
        <v>5396946.3700000001</v>
      </c>
      <c r="G732" s="63">
        <v>134.59</v>
      </c>
    </row>
    <row r="733" spans="1:7" x14ac:dyDescent="0.25">
      <c r="A733">
        <v>3232</v>
      </c>
      <c r="B733">
        <v>43</v>
      </c>
      <c r="C733" t="s">
        <v>381</v>
      </c>
      <c r="F733" s="1">
        <v>5396946.3700000001</v>
      </c>
    </row>
    <row r="734" spans="1:7" ht="15.75" x14ac:dyDescent="0.25">
      <c r="A734" s="89" t="s">
        <v>484</v>
      </c>
      <c r="B734" s="89"/>
      <c r="C734" s="89" t="s">
        <v>488</v>
      </c>
      <c r="D734" s="87">
        <v>31076000</v>
      </c>
      <c r="E734" s="87">
        <v>31076000</v>
      </c>
      <c r="F734" s="88">
        <v>31942385.66</v>
      </c>
      <c r="G734" s="88">
        <v>102.79</v>
      </c>
    </row>
    <row r="736" spans="1:7" ht="20.100000000000001" customHeight="1" x14ac:dyDescent="0.3">
      <c r="A736" s="161" t="s">
        <v>489</v>
      </c>
      <c r="B736" s="161"/>
      <c r="C736" s="161"/>
      <c r="D736" s="161"/>
      <c r="E736" s="161"/>
      <c r="F736" s="161"/>
      <c r="G736" s="161"/>
    </row>
    <row r="737" spans="1:7" ht="30" x14ac:dyDescent="0.25">
      <c r="A737" s="53" t="s">
        <v>240</v>
      </c>
      <c r="B737" s="53" t="s">
        <v>331</v>
      </c>
      <c r="C737" s="53" t="s">
        <v>332</v>
      </c>
      <c r="D737" s="6" t="s">
        <v>333</v>
      </c>
      <c r="E737" s="6" t="s">
        <v>334</v>
      </c>
      <c r="F737" s="6" t="s">
        <v>335</v>
      </c>
      <c r="G737" s="6" t="s">
        <v>261</v>
      </c>
    </row>
    <row r="738" spans="1:7" s="81" customFormat="1" ht="12" customHeight="1" x14ac:dyDescent="0.2">
      <c r="A738" s="78">
        <v>1</v>
      </c>
      <c r="B738" s="78">
        <v>2</v>
      </c>
      <c r="C738" s="78">
        <v>3</v>
      </c>
      <c r="D738" s="79">
        <v>4</v>
      </c>
      <c r="E738" s="79">
        <v>5</v>
      </c>
      <c r="F738" s="78">
        <v>6</v>
      </c>
      <c r="G738" s="80" t="s">
        <v>259</v>
      </c>
    </row>
    <row r="739" spans="1:7" x14ac:dyDescent="0.25">
      <c r="A739" s="169" t="s">
        <v>478</v>
      </c>
      <c r="B739" s="169"/>
      <c r="C739" s="169"/>
      <c r="D739" s="72">
        <v>19797800</v>
      </c>
      <c r="E739" s="72">
        <v>19797800</v>
      </c>
      <c r="F739" s="73">
        <v>17826882.210000001</v>
      </c>
      <c r="G739" s="73">
        <v>90.04</v>
      </c>
    </row>
    <row r="740" spans="1:7" x14ac:dyDescent="0.25">
      <c r="A740" s="164" t="s">
        <v>490</v>
      </c>
      <c r="B740" s="164"/>
      <c r="C740" s="164"/>
      <c r="D740" s="64">
        <v>19797800</v>
      </c>
      <c r="E740" s="64">
        <v>19797800</v>
      </c>
      <c r="F740" s="65">
        <v>17826882.210000001</v>
      </c>
      <c r="G740" s="65">
        <v>90.04</v>
      </c>
    </row>
    <row r="741" spans="1:7" x14ac:dyDescent="0.25">
      <c r="A741" s="61">
        <v>322</v>
      </c>
      <c r="B741" s="61"/>
      <c r="C741" s="61" t="s">
        <v>349</v>
      </c>
      <c r="D741" s="62">
        <v>20000</v>
      </c>
      <c r="E741" s="62">
        <v>20000</v>
      </c>
      <c r="F741" s="63">
        <v>5218.1400000000003</v>
      </c>
      <c r="G741" s="63">
        <v>26.09</v>
      </c>
    </row>
    <row r="742" spans="1:7" x14ac:dyDescent="0.25">
      <c r="A742">
        <v>3223</v>
      </c>
      <c r="B742">
        <v>11</v>
      </c>
      <c r="C742" t="s">
        <v>388</v>
      </c>
      <c r="F742" s="1">
        <v>5218.1400000000003</v>
      </c>
    </row>
    <row r="743" spans="1:7" x14ac:dyDescent="0.25">
      <c r="A743" s="61">
        <v>323</v>
      </c>
      <c r="B743" s="61"/>
      <c r="C743" s="61" t="s">
        <v>351</v>
      </c>
      <c r="D743" s="62">
        <v>16619000</v>
      </c>
      <c r="E743" s="62">
        <v>16619000</v>
      </c>
      <c r="F743" s="63">
        <v>15222072.609999999</v>
      </c>
      <c r="G743" s="63">
        <v>91.59</v>
      </c>
    </row>
    <row r="744" spans="1:7" x14ac:dyDescent="0.25">
      <c r="A744">
        <v>3232</v>
      </c>
      <c r="B744">
        <v>11</v>
      </c>
      <c r="C744" t="s">
        <v>381</v>
      </c>
      <c r="F744" s="1">
        <v>5030086.9800000004</v>
      </c>
    </row>
    <row r="745" spans="1:7" x14ac:dyDescent="0.25">
      <c r="A745">
        <v>3232</v>
      </c>
      <c r="B745">
        <v>43</v>
      </c>
      <c r="C745" t="s">
        <v>381</v>
      </c>
      <c r="F745" s="1">
        <v>9950774.5299999993</v>
      </c>
    </row>
    <row r="746" spans="1:7" x14ac:dyDescent="0.25">
      <c r="A746">
        <v>3235</v>
      </c>
      <c r="B746">
        <v>11</v>
      </c>
      <c r="C746" t="s">
        <v>354</v>
      </c>
      <c r="F746" s="1">
        <v>181222.5</v>
      </c>
    </row>
    <row r="747" spans="1:7" x14ac:dyDescent="0.25">
      <c r="A747">
        <v>3237</v>
      </c>
      <c r="B747">
        <v>11</v>
      </c>
      <c r="C747" t="s">
        <v>356</v>
      </c>
      <c r="F747" s="1">
        <v>59988.6</v>
      </c>
    </row>
    <row r="748" spans="1:7" x14ac:dyDescent="0.25">
      <c r="A748" s="61">
        <v>329</v>
      </c>
      <c r="B748" s="61"/>
      <c r="C748" s="61" t="s">
        <v>359</v>
      </c>
      <c r="D748" s="62">
        <v>2663800</v>
      </c>
      <c r="E748" s="62">
        <v>2663800</v>
      </c>
      <c r="F748" s="63">
        <v>2506791.77</v>
      </c>
      <c r="G748" s="63">
        <v>94.11</v>
      </c>
    </row>
    <row r="749" spans="1:7" x14ac:dyDescent="0.25">
      <c r="A749">
        <v>3291</v>
      </c>
      <c r="B749">
        <v>11</v>
      </c>
      <c r="C749" t="s">
        <v>360</v>
      </c>
      <c r="F749" s="1">
        <v>2300905.39</v>
      </c>
    </row>
    <row r="750" spans="1:7" x14ac:dyDescent="0.25">
      <c r="A750">
        <v>3299</v>
      </c>
      <c r="B750">
        <v>11</v>
      </c>
      <c r="C750" t="s">
        <v>359</v>
      </c>
      <c r="F750" s="1">
        <v>205886.38</v>
      </c>
    </row>
    <row r="751" spans="1:7" x14ac:dyDescent="0.25">
      <c r="A751" s="61">
        <v>421</v>
      </c>
      <c r="B751" s="61"/>
      <c r="C751" s="61" t="s">
        <v>467</v>
      </c>
      <c r="D751" s="62">
        <v>429000</v>
      </c>
      <c r="E751" s="62">
        <v>429000</v>
      </c>
      <c r="F751" s="63">
        <v>50500</v>
      </c>
      <c r="G751" s="63">
        <v>11.77</v>
      </c>
    </row>
    <row r="752" spans="1:7" x14ac:dyDescent="0.25">
      <c r="A752">
        <v>4214</v>
      </c>
      <c r="B752">
        <v>11</v>
      </c>
      <c r="C752" t="s">
        <v>468</v>
      </c>
      <c r="F752" s="1">
        <v>50500</v>
      </c>
    </row>
    <row r="753" spans="1:7" x14ac:dyDescent="0.25">
      <c r="A753" s="61">
        <v>422</v>
      </c>
      <c r="B753" s="61"/>
      <c r="C753" s="61" t="s">
        <v>375</v>
      </c>
      <c r="D753" s="62">
        <v>66000</v>
      </c>
      <c r="E753" s="62">
        <v>66000</v>
      </c>
      <c r="F753" s="63">
        <v>42299.69</v>
      </c>
      <c r="G753" s="63">
        <v>64.09</v>
      </c>
    </row>
    <row r="754" spans="1:7" x14ac:dyDescent="0.25">
      <c r="A754">
        <v>4221</v>
      </c>
      <c r="B754">
        <v>11</v>
      </c>
      <c r="C754" t="s">
        <v>376</v>
      </c>
      <c r="F754" s="1">
        <v>42299.69</v>
      </c>
    </row>
    <row r="755" spans="1:7" x14ac:dyDescent="0.25">
      <c r="A755" s="169" t="s">
        <v>471</v>
      </c>
      <c r="B755" s="169"/>
      <c r="C755" s="169"/>
      <c r="D755" s="72">
        <v>21935200</v>
      </c>
      <c r="E755" s="72">
        <v>21935200</v>
      </c>
      <c r="F755" s="73">
        <v>23199443.449999999</v>
      </c>
      <c r="G755" s="73">
        <v>105.76</v>
      </c>
    </row>
    <row r="756" spans="1:7" x14ac:dyDescent="0.25">
      <c r="A756" s="164" t="s">
        <v>480</v>
      </c>
      <c r="B756" s="164"/>
      <c r="C756" s="164"/>
      <c r="D756" s="64">
        <v>1125000</v>
      </c>
      <c r="E756" s="64">
        <v>1125000</v>
      </c>
      <c r="F756" s="65">
        <v>1052970.4099999999</v>
      </c>
      <c r="G756" s="65">
        <v>93.6</v>
      </c>
    </row>
    <row r="757" spans="1:7" x14ac:dyDescent="0.25">
      <c r="A757" s="61">
        <v>323</v>
      </c>
      <c r="B757" s="61"/>
      <c r="C757" s="61" t="s">
        <v>351</v>
      </c>
      <c r="D757" s="62">
        <v>1125000</v>
      </c>
      <c r="E757" s="62">
        <v>1125000</v>
      </c>
      <c r="F757" s="63">
        <v>1052970.4099999999</v>
      </c>
      <c r="G757" s="63">
        <v>93.6</v>
      </c>
    </row>
    <row r="758" spans="1:7" x14ac:dyDescent="0.25">
      <c r="A758">
        <v>3232</v>
      </c>
      <c r="B758">
        <v>43</v>
      </c>
      <c r="C758" t="s">
        <v>381</v>
      </c>
      <c r="F758" s="1">
        <v>1052970.4099999999</v>
      </c>
    </row>
    <row r="759" spans="1:7" x14ac:dyDescent="0.25">
      <c r="A759" s="164" t="s">
        <v>481</v>
      </c>
      <c r="B759" s="164"/>
      <c r="C759" s="164"/>
      <c r="D759" s="64">
        <v>4788000</v>
      </c>
      <c r="E759" s="64">
        <v>4788000</v>
      </c>
      <c r="F759" s="65">
        <v>5286345.7300000004</v>
      </c>
      <c r="G759" s="65">
        <v>110.41</v>
      </c>
    </row>
    <row r="760" spans="1:7" x14ac:dyDescent="0.25">
      <c r="A760" s="61">
        <v>323</v>
      </c>
      <c r="B760" s="61"/>
      <c r="C760" s="61" t="s">
        <v>351</v>
      </c>
      <c r="D760" s="62">
        <v>4788000</v>
      </c>
      <c r="E760" s="62">
        <v>4788000</v>
      </c>
      <c r="F760" s="63">
        <v>5286345.7300000004</v>
      </c>
      <c r="G760" s="63">
        <v>110.41</v>
      </c>
    </row>
    <row r="761" spans="1:7" x14ac:dyDescent="0.25">
      <c r="A761">
        <v>3232</v>
      </c>
      <c r="B761">
        <v>43</v>
      </c>
      <c r="C761" t="s">
        <v>381</v>
      </c>
      <c r="F761" s="1">
        <v>5286345.7300000004</v>
      </c>
    </row>
    <row r="762" spans="1:7" x14ac:dyDescent="0.25">
      <c r="A762" s="164" t="s">
        <v>482</v>
      </c>
      <c r="B762" s="164"/>
      <c r="C762" s="164"/>
      <c r="D762" s="64">
        <v>9713200</v>
      </c>
      <c r="E762" s="64">
        <v>9713200</v>
      </c>
      <c r="F762" s="65">
        <v>9713200.0199999996</v>
      </c>
      <c r="G762" s="65">
        <v>100</v>
      </c>
    </row>
    <row r="763" spans="1:7" x14ac:dyDescent="0.25">
      <c r="A763" s="61">
        <v>323</v>
      </c>
      <c r="B763" s="61"/>
      <c r="C763" s="61" t="s">
        <v>351</v>
      </c>
      <c r="D763" s="62">
        <v>9713200</v>
      </c>
      <c r="E763" s="62">
        <v>9713200</v>
      </c>
      <c r="F763" s="63">
        <v>9713200.0199999996</v>
      </c>
      <c r="G763" s="63">
        <v>100</v>
      </c>
    </row>
    <row r="764" spans="1:7" x14ac:dyDescent="0.25">
      <c r="A764">
        <v>3232</v>
      </c>
      <c r="B764">
        <v>43</v>
      </c>
      <c r="C764" t="s">
        <v>381</v>
      </c>
      <c r="F764" s="1">
        <v>9713200.0199999996</v>
      </c>
    </row>
    <row r="765" spans="1:7" x14ac:dyDescent="0.25">
      <c r="A765" s="164" t="s">
        <v>483</v>
      </c>
      <c r="B765" s="164"/>
      <c r="C765" s="164"/>
      <c r="D765" s="64">
        <v>6309000</v>
      </c>
      <c r="E765" s="64">
        <v>6309000</v>
      </c>
      <c r="F765" s="65">
        <v>7146927.29</v>
      </c>
      <c r="G765" s="65">
        <v>113.28</v>
      </c>
    </row>
    <row r="766" spans="1:7" x14ac:dyDescent="0.25">
      <c r="A766" s="61">
        <v>323</v>
      </c>
      <c r="B766" s="61"/>
      <c r="C766" s="61" t="s">
        <v>351</v>
      </c>
      <c r="D766" s="62">
        <v>6309000</v>
      </c>
      <c r="E766" s="62">
        <v>6309000</v>
      </c>
      <c r="F766" s="63">
        <v>7146927.29</v>
      </c>
      <c r="G766" s="63">
        <v>113.28</v>
      </c>
    </row>
    <row r="767" spans="1:7" x14ac:dyDescent="0.25">
      <c r="A767">
        <v>3232</v>
      </c>
      <c r="B767">
        <v>43</v>
      </c>
      <c r="C767" t="s">
        <v>381</v>
      </c>
      <c r="F767" s="1">
        <v>7146927.29</v>
      </c>
    </row>
    <row r="768" spans="1:7" ht="15.75" x14ac:dyDescent="0.25">
      <c r="A768" s="89" t="s">
        <v>484</v>
      </c>
      <c r="B768" s="89"/>
      <c r="C768" s="89" t="s">
        <v>491</v>
      </c>
      <c r="D768" s="87">
        <v>41733000</v>
      </c>
      <c r="E768" s="87">
        <v>41733000</v>
      </c>
      <c r="F768" s="88">
        <v>41026325.659999996</v>
      </c>
      <c r="G768" s="88">
        <v>98.31</v>
      </c>
    </row>
    <row r="770" spans="1:7" ht="20.100000000000001" customHeight="1" x14ac:dyDescent="0.3">
      <c r="A770" s="161" t="s">
        <v>492</v>
      </c>
      <c r="B770" s="161"/>
      <c r="C770" s="161"/>
      <c r="D770" s="161"/>
      <c r="E770" s="161"/>
      <c r="F770" s="161"/>
      <c r="G770" s="161"/>
    </row>
    <row r="771" spans="1:7" ht="30" x14ac:dyDescent="0.25">
      <c r="A771" s="53" t="s">
        <v>240</v>
      </c>
      <c r="B771" s="53" t="s">
        <v>331</v>
      </c>
      <c r="C771" s="53" t="s">
        <v>332</v>
      </c>
      <c r="D771" s="6" t="s">
        <v>333</v>
      </c>
      <c r="E771" s="6" t="s">
        <v>334</v>
      </c>
      <c r="F771" s="6" t="s">
        <v>335</v>
      </c>
      <c r="G771" s="6" t="s">
        <v>261</v>
      </c>
    </row>
    <row r="772" spans="1:7" s="81" customFormat="1" ht="12" customHeight="1" x14ac:dyDescent="0.2">
      <c r="A772" s="78">
        <v>1</v>
      </c>
      <c r="B772" s="78">
        <v>2</v>
      </c>
      <c r="C772" s="78">
        <v>3</v>
      </c>
      <c r="D772" s="79">
        <v>4</v>
      </c>
      <c r="E772" s="79">
        <v>5</v>
      </c>
      <c r="F772" s="78">
        <v>6</v>
      </c>
      <c r="G772" s="80" t="s">
        <v>259</v>
      </c>
    </row>
    <row r="773" spans="1:7" x14ac:dyDescent="0.25">
      <c r="A773" s="169" t="s">
        <v>478</v>
      </c>
      <c r="B773" s="169"/>
      <c r="C773" s="169"/>
      <c r="D773" s="72">
        <v>23369400</v>
      </c>
      <c r="E773" s="72">
        <v>23369400</v>
      </c>
      <c r="F773" s="73">
        <v>23133653.289999999</v>
      </c>
      <c r="G773" s="73">
        <v>98.99</v>
      </c>
    </row>
    <row r="774" spans="1:7" x14ac:dyDescent="0.25">
      <c r="A774" s="164" t="s">
        <v>493</v>
      </c>
      <c r="B774" s="164"/>
      <c r="C774" s="164"/>
      <c r="D774" s="64">
        <v>23369400</v>
      </c>
      <c r="E774" s="64">
        <v>23369400</v>
      </c>
      <c r="F774" s="65">
        <v>23133653.289999999</v>
      </c>
      <c r="G774" s="65">
        <v>98.99</v>
      </c>
    </row>
    <row r="775" spans="1:7" x14ac:dyDescent="0.25">
      <c r="A775" s="61">
        <v>322</v>
      </c>
      <c r="B775" s="61"/>
      <c r="C775" s="61" t="s">
        <v>349</v>
      </c>
      <c r="D775" s="62">
        <v>20000</v>
      </c>
      <c r="E775" s="62">
        <v>20000</v>
      </c>
      <c r="F775" s="63">
        <v>3263.96</v>
      </c>
      <c r="G775" s="63">
        <v>16.32</v>
      </c>
    </row>
    <row r="776" spans="1:7" x14ac:dyDescent="0.25">
      <c r="A776">
        <v>3223</v>
      </c>
      <c r="B776">
        <v>11</v>
      </c>
      <c r="C776" t="s">
        <v>388</v>
      </c>
      <c r="F776" s="1">
        <v>3263.96</v>
      </c>
    </row>
    <row r="777" spans="1:7" x14ac:dyDescent="0.25">
      <c r="A777" s="61">
        <v>323</v>
      </c>
      <c r="B777" s="61"/>
      <c r="C777" s="61" t="s">
        <v>351</v>
      </c>
      <c r="D777" s="62">
        <v>18631840</v>
      </c>
      <c r="E777" s="62">
        <v>18631840</v>
      </c>
      <c r="F777" s="63">
        <v>18681282.710000001</v>
      </c>
      <c r="G777" s="63">
        <v>100.27</v>
      </c>
    </row>
    <row r="778" spans="1:7" x14ac:dyDescent="0.25">
      <c r="A778">
        <v>3232</v>
      </c>
      <c r="B778">
        <v>11</v>
      </c>
      <c r="C778" t="s">
        <v>381</v>
      </c>
      <c r="F778" s="1">
        <v>5411693.75</v>
      </c>
    </row>
    <row r="779" spans="1:7" x14ac:dyDescent="0.25">
      <c r="A779">
        <v>3232</v>
      </c>
      <c r="B779">
        <v>43</v>
      </c>
      <c r="C779" t="s">
        <v>381</v>
      </c>
      <c r="F779" s="1">
        <v>13241761.130000001</v>
      </c>
    </row>
    <row r="780" spans="1:7" x14ac:dyDescent="0.25">
      <c r="A780">
        <v>3235</v>
      </c>
      <c r="B780">
        <v>11</v>
      </c>
      <c r="C780" t="s">
        <v>354</v>
      </c>
      <c r="F780" s="1">
        <v>9831.25</v>
      </c>
    </row>
    <row r="781" spans="1:7" x14ac:dyDescent="0.25">
      <c r="A781">
        <v>3237</v>
      </c>
      <c r="B781">
        <v>11</v>
      </c>
      <c r="C781" t="s">
        <v>356</v>
      </c>
      <c r="F781" s="1">
        <v>17996.580000000002</v>
      </c>
    </row>
    <row r="782" spans="1:7" x14ac:dyDescent="0.25">
      <c r="A782" s="61">
        <v>329</v>
      </c>
      <c r="B782" s="61"/>
      <c r="C782" s="61" t="s">
        <v>359</v>
      </c>
      <c r="D782" s="62">
        <v>2527400</v>
      </c>
      <c r="E782" s="62">
        <v>2527400</v>
      </c>
      <c r="F782" s="63">
        <v>2385188.48</v>
      </c>
      <c r="G782" s="63">
        <v>94.37</v>
      </c>
    </row>
    <row r="783" spans="1:7" x14ac:dyDescent="0.25">
      <c r="A783">
        <v>3291</v>
      </c>
      <c r="B783">
        <v>11</v>
      </c>
      <c r="C783" t="s">
        <v>360</v>
      </c>
      <c r="F783" s="1">
        <v>2137598.9500000002</v>
      </c>
    </row>
    <row r="784" spans="1:7" x14ac:dyDescent="0.25">
      <c r="A784">
        <v>3299</v>
      </c>
      <c r="B784">
        <v>11</v>
      </c>
      <c r="C784" t="s">
        <v>359</v>
      </c>
      <c r="F784" s="1">
        <v>247589.53</v>
      </c>
    </row>
    <row r="785" spans="1:7" x14ac:dyDescent="0.25">
      <c r="A785" s="61">
        <v>382</v>
      </c>
      <c r="B785" s="61"/>
      <c r="C785" s="61" t="s">
        <v>494</v>
      </c>
      <c r="D785" s="62">
        <v>750000</v>
      </c>
      <c r="E785" s="62">
        <v>750000</v>
      </c>
      <c r="F785" s="63">
        <v>750000</v>
      </c>
      <c r="G785" s="63">
        <v>100</v>
      </c>
    </row>
    <row r="786" spans="1:7" x14ac:dyDescent="0.25">
      <c r="A786">
        <v>3821</v>
      </c>
      <c r="B786">
        <v>11</v>
      </c>
      <c r="C786" t="s">
        <v>495</v>
      </c>
      <c r="F786" s="1">
        <v>750000</v>
      </c>
    </row>
    <row r="787" spans="1:7" x14ac:dyDescent="0.25">
      <c r="A787" s="61">
        <v>421</v>
      </c>
      <c r="B787" s="61"/>
      <c r="C787" s="61" t="s">
        <v>467</v>
      </c>
      <c r="D787" s="62">
        <v>1240160</v>
      </c>
      <c r="E787" s="62">
        <v>1240160</v>
      </c>
      <c r="F787" s="63">
        <v>1278521.8899999999</v>
      </c>
      <c r="G787" s="63">
        <v>103.09</v>
      </c>
    </row>
    <row r="788" spans="1:7" x14ac:dyDescent="0.25">
      <c r="A788">
        <v>4214</v>
      </c>
      <c r="B788">
        <v>11</v>
      </c>
      <c r="C788" t="s">
        <v>468</v>
      </c>
      <c r="F788" s="1">
        <v>1278521.8899999999</v>
      </c>
    </row>
    <row r="789" spans="1:7" x14ac:dyDescent="0.25">
      <c r="A789" s="61">
        <v>422</v>
      </c>
      <c r="B789" s="61"/>
      <c r="C789" s="61" t="s">
        <v>375</v>
      </c>
      <c r="D789" s="62">
        <v>200000</v>
      </c>
      <c r="E789" s="62">
        <v>200000</v>
      </c>
      <c r="F789" s="63">
        <v>35396.25</v>
      </c>
      <c r="G789" s="63">
        <v>17.7</v>
      </c>
    </row>
    <row r="790" spans="1:7" x14ac:dyDescent="0.25">
      <c r="A790">
        <v>4221</v>
      </c>
      <c r="B790">
        <v>11</v>
      </c>
      <c r="C790" t="s">
        <v>376</v>
      </c>
      <c r="F790" s="1">
        <v>35396.25</v>
      </c>
    </row>
    <row r="791" spans="1:7" x14ac:dyDescent="0.25">
      <c r="A791" s="169" t="s">
        <v>471</v>
      </c>
      <c r="B791" s="169"/>
      <c r="C791" s="169"/>
      <c r="D791" s="72">
        <v>15078600</v>
      </c>
      <c r="E791" s="72">
        <v>15078600</v>
      </c>
      <c r="F791" s="73">
        <v>15681337.119999999</v>
      </c>
      <c r="G791" s="73">
        <v>104</v>
      </c>
    </row>
    <row r="792" spans="1:7" x14ac:dyDescent="0.25">
      <c r="A792" s="164" t="s">
        <v>480</v>
      </c>
      <c r="B792" s="164"/>
      <c r="C792" s="164"/>
      <c r="D792" s="64">
        <v>1222000</v>
      </c>
      <c r="E792" s="64">
        <v>1222000</v>
      </c>
      <c r="F792" s="65">
        <v>1188251.25</v>
      </c>
      <c r="G792" s="65">
        <v>97.24</v>
      </c>
    </row>
    <row r="793" spans="1:7" x14ac:dyDescent="0.25">
      <c r="A793" s="61">
        <v>323</v>
      </c>
      <c r="B793" s="61"/>
      <c r="C793" s="61" t="s">
        <v>351</v>
      </c>
      <c r="D793" s="62">
        <v>1222000</v>
      </c>
      <c r="E793" s="62">
        <v>1222000</v>
      </c>
      <c r="F793" s="63">
        <v>1188251.25</v>
      </c>
      <c r="G793" s="63">
        <v>97.24</v>
      </c>
    </row>
    <row r="794" spans="1:7" x14ac:dyDescent="0.25">
      <c r="A794">
        <v>3232</v>
      </c>
      <c r="B794">
        <v>43</v>
      </c>
      <c r="C794" t="s">
        <v>381</v>
      </c>
      <c r="F794" s="1">
        <v>1188251.25</v>
      </c>
    </row>
    <row r="795" spans="1:7" x14ac:dyDescent="0.25">
      <c r="A795" s="164" t="s">
        <v>481</v>
      </c>
      <c r="B795" s="164"/>
      <c r="C795" s="164"/>
      <c r="D795" s="64">
        <v>5238000</v>
      </c>
      <c r="E795" s="64">
        <v>5238000</v>
      </c>
      <c r="F795" s="65">
        <v>5232796.91</v>
      </c>
      <c r="G795" s="65">
        <v>99.9</v>
      </c>
    </row>
    <row r="796" spans="1:7" x14ac:dyDescent="0.25">
      <c r="A796" s="61">
        <v>323</v>
      </c>
      <c r="B796" s="61"/>
      <c r="C796" s="61" t="s">
        <v>351</v>
      </c>
      <c r="D796" s="62"/>
      <c r="E796" s="62"/>
      <c r="F796" s="63">
        <v>5232796.91</v>
      </c>
      <c r="G796" s="63"/>
    </row>
    <row r="797" spans="1:7" x14ac:dyDescent="0.25">
      <c r="A797">
        <v>3232</v>
      </c>
      <c r="B797">
        <v>43</v>
      </c>
      <c r="C797" t="s">
        <v>381</v>
      </c>
      <c r="F797" s="1">
        <v>5232796.91</v>
      </c>
    </row>
    <row r="798" spans="1:7" x14ac:dyDescent="0.25">
      <c r="A798" s="164" t="s">
        <v>482</v>
      </c>
      <c r="B798" s="164"/>
      <c r="C798" s="164"/>
      <c r="D798" s="64">
        <v>4096600</v>
      </c>
      <c r="E798" s="64">
        <v>4096600</v>
      </c>
      <c r="F798" s="65">
        <v>4096600.02</v>
      </c>
      <c r="G798" s="65">
        <v>100</v>
      </c>
    </row>
    <row r="799" spans="1:7" x14ac:dyDescent="0.25">
      <c r="A799" s="61">
        <v>323</v>
      </c>
      <c r="B799" s="61"/>
      <c r="C799" s="61" t="s">
        <v>351</v>
      </c>
      <c r="D799" s="62">
        <v>4096600</v>
      </c>
      <c r="E799" s="62">
        <v>4096600</v>
      </c>
      <c r="F799" s="63">
        <v>4096600.02</v>
      </c>
      <c r="G799" s="63">
        <v>100</v>
      </c>
    </row>
    <row r="800" spans="1:7" x14ac:dyDescent="0.25">
      <c r="A800">
        <v>3232</v>
      </c>
      <c r="B800">
        <v>43</v>
      </c>
      <c r="C800" t="s">
        <v>381</v>
      </c>
      <c r="F800" s="1">
        <v>4096600.02</v>
      </c>
    </row>
    <row r="801" spans="1:7" x14ac:dyDescent="0.25">
      <c r="A801" s="164" t="s">
        <v>483</v>
      </c>
      <c r="B801" s="164"/>
      <c r="C801" s="164"/>
      <c r="D801" s="64">
        <v>4522000</v>
      </c>
      <c r="E801" s="64">
        <v>4522000</v>
      </c>
      <c r="F801" s="65">
        <v>5163688.9400000004</v>
      </c>
      <c r="G801" s="65">
        <v>114.19</v>
      </c>
    </row>
    <row r="802" spans="1:7" x14ac:dyDescent="0.25">
      <c r="A802" s="61">
        <v>323</v>
      </c>
      <c r="B802" s="61"/>
      <c r="C802" s="61" t="s">
        <v>351</v>
      </c>
      <c r="D802" s="62">
        <v>4522000</v>
      </c>
      <c r="E802" s="62">
        <v>4522000</v>
      </c>
      <c r="F802" s="63">
        <v>5163688.9400000004</v>
      </c>
      <c r="G802" s="63">
        <v>114.19</v>
      </c>
    </row>
    <row r="803" spans="1:7" x14ac:dyDescent="0.25">
      <c r="A803">
        <v>3232</v>
      </c>
      <c r="B803">
        <v>43</v>
      </c>
      <c r="C803" t="s">
        <v>381</v>
      </c>
      <c r="F803" s="1">
        <v>5163688.9400000004</v>
      </c>
    </row>
    <row r="804" spans="1:7" ht="15.75" x14ac:dyDescent="0.25">
      <c r="A804" s="89" t="s">
        <v>484</v>
      </c>
      <c r="B804" s="89"/>
      <c r="C804" s="89" t="s">
        <v>496</v>
      </c>
      <c r="D804" s="87">
        <v>38448000</v>
      </c>
      <c r="E804" s="87">
        <v>38448000</v>
      </c>
      <c r="F804" s="88">
        <v>38814990.409999996</v>
      </c>
      <c r="G804" s="88">
        <v>100.95</v>
      </c>
    </row>
    <row r="806" spans="1:7" ht="17.25" x14ac:dyDescent="0.3">
      <c r="A806" s="161" t="s">
        <v>497</v>
      </c>
      <c r="B806" s="161"/>
      <c r="C806" s="161"/>
      <c r="D806" s="161"/>
      <c r="E806" s="161"/>
      <c r="F806" s="161"/>
      <c r="G806" s="161"/>
    </row>
    <row r="807" spans="1:7" ht="30" x14ac:dyDescent="0.25">
      <c r="A807" s="53" t="s">
        <v>240</v>
      </c>
      <c r="B807" s="53" t="s">
        <v>331</v>
      </c>
      <c r="C807" s="53" t="s">
        <v>332</v>
      </c>
      <c r="D807" s="6" t="s">
        <v>333</v>
      </c>
      <c r="E807" s="6" t="s">
        <v>334</v>
      </c>
      <c r="F807" s="6" t="s">
        <v>335</v>
      </c>
      <c r="G807" s="6" t="s">
        <v>261</v>
      </c>
    </row>
    <row r="808" spans="1:7" s="81" customFormat="1" ht="12" customHeight="1" x14ac:dyDescent="0.2">
      <c r="A808" s="78">
        <v>1</v>
      </c>
      <c r="B808" s="78">
        <v>2</v>
      </c>
      <c r="C808" s="78">
        <v>3</v>
      </c>
      <c r="D808" s="79">
        <v>4</v>
      </c>
      <c r="E808" s="79">
        <v>5</v>
      </c>
      <c r="F808" s="78">
        <v>6</v>
      </c>
      <c r="G808" s="80" t="s">
        <v>259</v>
      </c>
    </row>
    <row r="809" spans="1:7" x14ac:dyDescent="0.25">
      <c r="A809" s="169" t="s">
        <v>478</v>
      </c>
      <c r="B809" s="169"/>
      <c r="C809" s="169"/>
      <c r="D809" s="72">
        <v>31418000</v>
      </c>
      <c r="E809" s="72">
        <v>31282000</v>
      </c>
      <c r="F809" s="73">
        <v>30308286.199999999</v>
      </c>
      <c r="G809" s="73">
        <v>96.89</v>
      </c>
    </row>
    <row r="810" spans="1:7" x14ac:dyDescent="0.25">
      <c r="A810" s="164" t="s">
        <v>498</v>
      </c>
      <c r="B810" s="164"/>
      <c r="C810" s="164"/>
      <c r="D810" s="64">
        <v>31418000</v>
      </c>
      <c r="E810" s="64">
        <v>31282000</v>
      </c>
      <c r="F810" s="65">
        <v>30308286.199999999</v>
      </c>
      <c r="G810" s="65">
        <v>96.89</v>
      </c>
    </row>
    <row r="811" spans="1:7" x14ac:dyDescent="0.25">
      <c r="A811" s="61">
        <v>322</v>
      </c>
      <c r="B811" s="61"/>
      <c r="C811" s="61" t="s">
        <v>349</v>
      </c>
      <c r="D811" s="62">
        <v>10000</v>
      </c>
      <c r="E811" s="62">
        <v>10000</v>
      </c>
      <c r="F811" s="63">
        <v>0</v>
      </c>
      <c r="G811" s="63">
        <v>0</v>
      </c>
    </row>
    <row r="812" spans="1:7" x14ac:dyDescent="0.25">
      <c r="A812">
        <v>3223</v>
      </c>
      <c r="B812">
        <v>11</v>
      </c>
      <c r="C812" t="s">
        <v>388</v>
      </c>
      <c r="F812" s="1">
        <v>0</v>
      </c>
    </row>
    <row r="813" spans="1:7" x14ac:dyDescent="0.25">
      <c r="A813" s="61">
        <v>323</v>
      </c>
      <c r="B813" s="61"/>
      <c r="C813" s="61" t="s">
        <v>351</v>
      </c>
      <c r="D813" s="62">
        <v>26261000</v>
      </c>
      <c r="E813" s="62">
        <v>26125000</v>
      </c>
      <c r="F813" s="63">
        <v>25479731.760000002</v>
      </c>
      <c r="G813" s="63">
        <v>97.53</v>
      </c>
    </row>
    <row r="814" spans="1:7" x14ac:dyDescent="0.25">
      <c r="A814">
        <v>3232</v>
      </c>
      <c r="B814">
        <v>11</v>
      </c>
      <c r="C814" t="s">
        <v>381</v>
      </c>
      <c r="F814" s="1">
        <v>6045586</v>
      </c>
    </row>
    <row r="815" spans="1:7" x14ac:dyDescent="0.25">
      <c r="A815">
        <v>3232</v>
      </c>
      <c r="B815">
        <v>43</v>
      </c>
      <c r="C815" t="s">
        <v>381</v>
      </c>
      <c r="F815" s="1">
        <v>19344162.859999999</v>
      </c>
    </row>
    <row r="816" spans="1:7" x14ac:dyDescent="0.25">
      <c r="A816">
        <v>3235</v>
      </c>
      <c r="B816">
        <v>11</v>
      </c>
      <c r="C816" t="s">
        <v>354</v>
      </c>
      <c r="F816" s="1">
        <v>0</v>
      </c>
    </row>
    <row r="817" spans="1:7" x14ac:dyDescent="0.25">
      <c r="A817">
        <v>3237</v>
      </c>
      <c r="B817">
        <v>11</v>
      </c>
      <c r="C817" t="s">
        <v>356</v>
      </c>
      <c r="F817" s="1">
        <v>89982.9</v>
      </c>
    </row>
    <row r="818" spans="1:7" x14ac:dyDescent="0.25">
      <c r="A818" s="61">
        <v>329</v>
      </c>
      <c r="B818" s="61"/>
      <c r="C818" s="61" t="s">
        <v>359</v>
      </c>
      <c r="D818" s="62">
        <v>3249000</v>
      </c>
      <c r="E818" s="62">
        <v>3246000</v>
      </c>
      <c r="F818" s="63">
        <v>3104759.89</v>
      </c>
      <c r="G818" s="63">
        <v>95.65</v>
      </c>
    </row>
    <row r="819" spans="1:7" x14ac:dyDescent="0.25">
      <c r="A819">
        <v>3291</v>
      </c>
      <c r="B819">
        <v>11</v>
      </c>
      <c r="C819" t="s">
        <v>360</v>
      </c>
      <c r="F819" s="1">
        <v>2848140</v>
      </c>
    </row>
    <row r="820" spans="1:7" x14ac:dyDescent="0.25">
      <c r="A820">
        <v>3299</v>
      </c>
      <c r="B820">
        <v>11</v>
      </c>
      <c r="C820" t="s">
        <v>359</v>
      </c>
      <c r="F820" s="1">
        <v>256619.89</v>
      </c>
    </row>
    <row r="821" spans="1:7" x14ac:dyDescent="0.25">
      <c r="A821" s="61">
        <v>382</v>
      </c>
      <c r="B821" s="61"/>
      <c r="C821" s="61" t="s">
        <v>494</v>
      </c>
      <c r="D821" s="62">
        <v>874000</v>
      </c>
      <c r="E821" s="62">
        <v>874000</v>
      </c>
      <c r="F821" s="63">
        <v>662413.5</v>
      </c>
      <c r="G821" s="63">
        <v>75.790000000000006</v>
      </c>
    </row>
    <row r="822" spans="1:7" x14ac:dyDescent="0.25">
      <c r="A822">
        <v>3821</v>
      </c>
      <c r="B822">
        <v>11</v>
      </c>
      <c r="C822" t="s">
        <v>495</v>
      </c>
      <c r="F822" s="1">
        <v>662413.5</v>
      </c>
    </row>
    <row r="823" spans="1:7" x14ac:dyDescent="0.25">
      <c r="A823" s="61">
        <v>421</v>
      </c>
      <c r="B823" s="61"/>
      <c r="C823" s="61" t="s">
        <v>467</v>
      </c>
      <c r="D823" s="62">
        <v>1000000</v>
      </c>
      <c r="E823" s="62">
        <v>1000000</v>
      </c>
      <c r="F823" s="63">
        <v>1034971.05</v>
      </c>
      <c r="G823" s="63">
        <v>103.5</v>
      </c>
    </row>
    <row r="824" spans="1:7" x14ac:dyDescent="0.25">
      <c r="A824">
        <v>4214</v>
      </c>
      <c r="B824">
        <v>11</v>
      </c>
      <c r="C824" t="s">
        <v>468</v>
      </c>
      <c r="F824" s="1">
        <v>1034971.05</v>
      </c>
    </row>
    <row r="825" spans="1:7" x14ac:dyDescent="0.25">
      <c r="A825" s="61">
        <v>422</v>
      </c>
      <c r="B825" s="61"/>
      <c r="C825" s="61" t="s">
        <v>375</v>
      </c>
      <c r="D825" s="62">
        <v>24000</v>
      </c>
      <c r="E825" s="62">
        <v>27000</v>
      </c>
      <c r="F825" s="63">
        <v>26410</v>
      </c>
      <c r="G825" s="63">
        <v>97.81</v>
      </c>
    </row>
    <row r="826" spans="1:7" x14ac:dyDescent="0.25">
      <c r="A826">
        <v>4221</v>
      </c>
      <c r="B826">
        <v>11</v>
      </c>
      <c r="C826" t="s">
        <v>376</v>
      </c>
      <c r="F826" s="1">
        <v>26410</v>
      </c>
    </row>
    <row r="827" spans="1:7" x14ac:dyDescent="0.25">
      <c r="A827" s="169" t="s">
        <v>471</v>
      </c>
      <c r="B827" s="169"/>
      <c r="C827" s="169"/>
      <c r="D827" s="72">
        <v>28285000</v>
      </c>
      <c r="E827" s="72">
        <v>28421000</v>
      </c>
      <c r="F827" s="73">
        <v>30603947.59</v>
      </c>
      <c r="G827" s="73">
        <v>107.68</v>
      </c>
    </row>
    <row r="828" spans="1:7" x14ac:dyDescent="0.25">
      <c r="A828" s="164" t="s">
        <v>480</v>
      </c>
      <c r="B828" s="164"/>
      <c r="C828" s="164"/>
      <c r="D828" s="64">
        <v>1190000</v>
      </c>
      <c r="E828" s="64">
        <v>1190000</v>
      </c>
      <c r="F828" s="65">
        <v>1226295.51</v>
      </c>
      <c r="G828" s="65">
        <v>103.05</v>
      </c>
    </row>
    <row r="829" spans="1:7" x14ac:dyDescent="0.25">
      <c r="A829" s="61">
        <v>323</v>
      </c>
      <c r="B829" s="61"/>
      <c r="C829" s="61" t="s">
        <v>351</v>
      </c>
      <c r="D829" s="62">
        <v>1190000</v>
      </c>
      <c r="E829" s="62">
        <v>1190000</v>
      </c>
      <c r="F829" s="63">
        <v>1226295.51</v>
      </c>
      <c r="G829" s="63">
        <v>103.05</v>
      </c>
    </row>
    <row r="830" spans="1:7" x14ac:dyDescent="0.25">
      <c r="A830">
        <v>3232</v>
      </c>
      <c r="B830">
        <v>43</v>
      </c>
      <c r="C830" t="s">
        <v>381</v>
      </c>
      <c r="F830" s="1">
        <v>1226295.51</v>
      </c>
    </row>
    <row r="831" spans="1:7" x14ac:dyDescent="0.25">
      <c r="A831" s="164" t="s">
        <v>481</v>
      </c>
      <c r="B831" s="164"/>
      <c r="C831" s="164"/>
      <c r="D831" s="64">
        <v>5796000</v>
      </c>
      <c r="E831" s="64">
        <v>5796000</v>
      </c>
      <c r="F831" s="65">
        <v>7048672.1200000001</v>
      </c>
      <c r="G831" s="65">
        <v>121.61</v>
      </c>
    </row>
    <row r="832" spans="1:7" x14ac:dyDescent="0.25">
      <c r="A832" s="61">
        <v>323</v>
      </c>
      <c r="B832" s="61"/>
      <c r="C832" s="61" t="s">
        <v>351</v>
      </c>
      <c r="D832" s="62">
        <v>5796000</v>
      </c>
      <c r="E832" s="62">
        <v>5796000</v>
      </c>
      <c r="F832" s="63">
        <v>7048672.1200000001</v>
      </c>
      <c r="G832" s="63">
        <v>121.61</v>
      </c>
    </row>
    <row r="833" spans="1:7" x14ac:dyDescent="0.25">
      <c r="A833">
        <v>3232</v>
      </c>
      <c r="B833">
        <v>43</v>
      </c>
      <c r="C833" t="s">
        <v>381</v>
      </c>
      <c r="F833" s="1">
        <v>7048672.1200000001</v>
      </c>
    </row>
    <row r="834" spans="1:7" x14ac:dyDescent="0.25">
      <c r="A834" s="164" t="s">
        <v>482</v>
      </c>
      <c r="B834" s="164"/>
      <c r="C834" s="164"/>
      <c r="D834" s="64">
        <v>9492000</v>
      </c>
      <c r="E834" s="64">
        <v>10112000</v>
      </c>
      <c r="F834" s="65">
        <v>10111999.98</v>
      </c>
      <c r="G834" s="65">
        <v>100</v>
      </c>
    </row>
    <row r="835" spans="1:7" x14ac:dyDescent="0.25">
      <c r="A835" s="61">
        <v>323</v>
      </c>
      <c r="B835" s="61"/>
      <c r="C835" s="61" t="s">
        <v>351</v>
      </c>
      <c r="D835" s="62">
        <v>9492000</v>
      </c>
      <c r="E835" s="62">
        <v>10112000</v>
      </c>
      <c r="F835" s="63">
        <v>10111999.98</v>
      </c>
      <c r="G835" s="63">
        <v>100</v>
      </c>
    </row>
    <row r="836" spans="1:7" x14ac:dyDescent="0.25">
      <c r="A836">
        <v>3232</v>
      </c>
      <c r="B836">
        <v>43</v>
      </c>
      <c r="C836" t="s">
        <v>381</v>
      </c>
      <c r="F836" s="1">
        <v>10111999.98</v>
      </c>
    </row>
    <row r="837" spans="1:7" x14ac:dyDescent="0.25">
      <c r="A837" s="164" t="s">
        <v>483</v>
      </c>
      <c r="B837" s="164"/>
      <c r="C837" s="164"/>
      <c r="D837" s="64">
        <v>11807000</v>
      </c>
      <c r="E837" s="64">
        <v>11323000</v>
      </c>
      <c r="F837" s="65">
        <v>12216979.98</v>
      </c>
      <c r="G837" s="65">
        <v>107.9</v>
      </c>
    </row>
    <row r="838" spans="1:7" x14ac:dyDescent="0.25">
      <c r="A838" s="61">
        <v>323</v>
      </c>
      <c r="B838" s="61"/>
      <c r="C838" s="61" t="s">
        <v>351</v>
      </c>
      <c r="D838" s="62">
        <v>11807000</v>
      </c>
      <c r="E838" s="62">
        <v>11323000</v>
      </c>
      <c r="F838" s="63">
        <v>12216979.98</v>
      </c>
      <c r="G838" s="63">
        <v>107.9</v>
      </c>
    </row>
    <row r="839" spans="1:7" x14ac:dyDescent="0.25">
      <c r="A839">
        <v>3232</v>
      </c>
      <c r="B839">
        <v>43</v>
      </c>
      <c r="C839" t="s">
        <v>381</v>
      </c>
      <c r="F839" s="1">
        <v>12216979.98</v>
      </c>
    </row>
    <row r="840" spans="1:7" ht="15.75" x14ac:dyDescent="0.25">
      <c r="A840" s="89" t="s">
        <v>484</v>
      </c>
      <c r="B840" s="89"/>
      <c r="C840" s="89" t="s">
        <v>499</v>
      </c>
      <c r="D840" s="87">
        <v>59703000</v>
      </c>
      <c r="E840" s="87">
        <v>59703000</v>
      </c>
      <c r="F840" s="88">
        <v>60912233.789999999</v>
      </c>
      <c r="G840" s="88">
        <v>102.03</v>
      </c>
    </row>
    <row r="842" spans="1:7" ht="17.25" x14ac:dyDescent="0.3">
      <c r="A842" s="161" t="s">
        <v>500</v>
      </c>
      <c r="B842" s="161"/>
      <c r="C842" s="161"/>
      <c r="D842" s="161"/>
      <c r="E842" s="161"/>
      <c r="F842" s="161"/>
      <c r="G842" s="161"/>
    </row>
    <row r="843" spans="1:7" ht="30" x14ac:dyDescent="0.25">
      <c r="A843" s="53" t="s">
        <v>240</v>
      </c>
      <c r="B843" s="53" t="s">
        <v>331</v>
      </c>
      <c r="C843" s="53" t="s">
        <v>332</v>
      </c>
      <c r="D843" s="6" t="s">
        <v>333</v>
      </c>
      <c r="E843" s="6" t="s">
        <v>334</v>
      </c>
      <c r="F843" s="6" t="s">
        <v>335</v>
      </c>
      <c r="G843" s="6" t="s">
        <v>261</v>
      </c>
    </row>
    <row r="844" spans="1:7" s="81" customFormat="1" ht="12" customHeight="1" x14ac:dyDescent="0.2">
      <c r="A844" s="78">
        <v>1</v>
      </c>
      <c r="B844" s="78">
        <v>2</v>
      </c>
      <c r="C844" s="78">
        <v>3</v>
      </c>
      <c r="D844" s="79">
        <v>4</v>
      </c>
      <c r="E844" s="79">
        <v>5</v>
      </c>
      <c r="F844" s="78">
        <v>6</v>
      </c>
      <c r="G844" s="80" t="s">
        <v>259</v>
      </c>
    </row>
    <row r="845" spans="1:7" x14ac:dyDescent="0.25">
      <c r="A845" s="169" t="s">
        <v>478</v>
      </c>
      <c r="B845" s="169"/>
      <c r="C845" s="169"/>
      <c r="D845" s="72">
        <v>27450200</v>
      </c>
      <c r="E845" s="72">
        <v>27450200</v>
      </c>
      <c r="F845" s="73">
        <v>25932977.190000001</v>
      </c>
      <c r="G845" s="73">
        <v>94.47</v>
      </c>
    </row>
    <row r="846" spans="1:7" x14ac:dyDescent="0.25">
      <c r="A846" s="164" t="s">
        <v>501</v>
      </c>
      <c r="B846" s="164"/>
      <c r="C846" s="164"/>
      <c r="D846" s="64">
        <v>27450200</v>
      </c>
      <c r="E846" s="64">
        <v>27450200</v>
      </c>
      <c r="F846" s="65">
        <v>25932977.190000001</v>
      </c>
      <c r="G846" s="65">
        <v>94.47</v>
      </c>
    </row>
    <row r="847" spans="1:7" x14ac:dyDescent="0.25">
      <c r="A847" s="61">
        <v>322</v>
      </c>
      <c r="B847" s="61"/>
      <c r="C847" s="61" t="s">
        <v>349</v>
      </c>
      <c r="D847" s="62">
        <v>20000</v>
      </c>
      <c r="E847" s="62">
        <v>20000</v>
      </c>
      <c r="F847" s="63">
        <v>6841.28</v>
      </c>
      <c r="G847" s="63">
        <v>34.21</v>
      </c>
    </row>
    <row r="848" spans="1:7" x14ac:dyDescent="0.25">
      <c r="A848">
        <v>3223</v>
      </c>
      <c r="B848">
        <v>11</v>
      </c>
      <c r="C848" t="s">
        <v>388</v>
      </c>
      <c r="F848" s="1">
        <v>6841.28</v>
      </c>
    </row>
    <row r="849" spans="1:7" x14ac:dyDescent="0.25">
      <c r="A849" s="61">
        <v>323</v>
      </c>
      <c r="B849" s="61"/>
      <c r="C849" s="61" t="s">
        <v>351</v>
      </c>
      <c r="D849" s="62">
        <v>23258000</v>
      </c>
      <c r="E849" s="62">
        <v>23258000</v>
      </c>
      <c r="F849" s="63">
        <v>23105279.309999999</v>
      </c>
      <c r="G849" s="63">
        <v>99.34</v>
      </c>
    </row>
    <row r="850" spans="1:7" x14ac:dyDescent="0.25">
      <c r="A850">
        <v>3232</v>
      </c>
      <c r="B850">
        <v>11</v>
      </c>
      <c r="C850" t="s">
        <v>381</v>
      </c>
      <c r="F850" s="1">
        <v>7350474.5700000003</v>
      </c>
    </row>
    <row r="851" spans="1:7" x14ac:dyDescent="0.25">
      <c r="A851">
        <v>3232</v>
      </c>
      <c r="B851">
        <v>43</v>
      </c>
      <c r="C851" t="s">
        <v>381</v>
      </c>
      <c r="F851" s="1">
        <v>15675505.92</v>
      </c>
    </row>
    <row r="852" spans="1:7" x14ac:dyDescent="0.25">
      <c r="A852">
        <v>3235</v>
      </c>
      <c r="B852">
        <v>11</v>
      </c>
      <c r="C852" t="s">
        <v>354</v>
      </c>
      <c r="F852" s="1">
        <v>7312.5</v>
      </c>
    </row>
    <row r="853" spans="1:7" x14ac:dyDescent="0.25">
      <c r="A853">
        <v>3237</v>
      </c>
      <c r="B853">
        <v>11</v>
      </c>
      <c r="C853" t="s">
        <v>356</v>
      </c>
      <c r="F853" s="1">
        <v>71986.320000000007</v>
      </c>
    </row>
    <row r="854" spans="1:7" x14ac:dyDescent="0.25">
      <c r="A854" s="61">
        <v>329</v>
      </c>
      <c r="B854" s="61"/>
      <c r="C854" s="61" t="s">
        <v>359</v>
      </c>
      <c r="D854" s="62">
        <v>2712200</v>
      </c>
      <c r="E854" s="62">
        <v>2712200</v>
      </c>
      <c r="F854" s="63">
        <v>2467321.36</v>
      </c>
      <c r="G854" s="63">
        <v>90.97</v>
      </c>
    </row>
    <row r="855" spans="1:7" x14ac:dyDescent="0.25">
      <c r="A855">
        <v>3291</v>
      </c>
      <c r="B855">
        <v>11</v>
      </c>
      <c r="C855" t="s">
        <v>360</v>
      </c>
      <c r="F855" s="1">
        <v>2321671.2400000002</v>
      </c>
    </row>
    <row r="856" spans="1:7" x14ac:dyDescent="0.25">
      <c r="A856">
        <v>3299</v>
      </c>
      <c r="B856">
        <v>11</v>
      </c>
      <c r="C856" t="s">
        <v>359</v>
      </c>
      <c r="F856" s="1">
        <v>145650.12</v>
      </c>
    </row>
    <row r="857" spans="1:7" x14ac:dyDescent="0.25">
      <c r="A857" s="61">
        <v>382</v>
      </c>
      <c r="B857" s="61"/>
      <c r="C857" s="61" t="s">
        <v>494</v>
      </c>
      <c r="D857" s="62">
        <v>250000</v>
      </c>
      <c r="E857" s="62">
        <v>285000</v>
      </c>
      <c r="F857" s="63">
        <v>214500</v>
      </c>
      <c r="G857" s="63">
        <v>75.260000000000005</v>
      </c>
    </row>
    <row r="858" spans="1:7" x14ac:dyDescent="0.25">
      <c r="A858">
        <v>3821</v>
      </c>
      <c r="B858">
        <v>11</v>
      </c>
      <c r="C858" t="s">
        <v>495</v>
      </c>
      <c r="F858" s="1">
        <v>214500</v>
      </c>
    </row>
    <row r="859" spans="1:7" x14ac:dyDescent="0.25">
      <c r="A859" s="61">
        <v>421</v>
      </c>
      <c r="B859" s="61"/>
      <c r="C859" s="61" t="s">
        <v>467</v>
      </c>
      <c r="D859" s="62">
        <v>1100000</v>
      </c>
      <c r="E859" s="62">
        <v>1065000</v>
      </c>
      <c r="F859" s="63">
        <v>58038.36</v>
      </c>
      <c r="G859" s="63">
        <v>5.45</v>
      </c>
    </row>
    <row r="860" spans="1:7" x14ac:dyDescent="0.25">
      <c r="A860">
        <v>4214</v>
      </c>
      <c r="B860">
        <v>11</v>
      </c>
      <c r="C860" t="s">
        <v>468</v>
      </c>
      <c r="F860" s="1">
        <v>58038.36</v>
      </c>
    </row>
    <row r="861" spans="1:7" x14ac:dyDescent="0.25">
      <c r="A861" s="61">
        <v>422</v>
      </c>
      <c r="B861" s="61"/>
      <c r="C861" s="61" t="s">
        <v>375</v>
      </c>
      <c r="D861" s="62">
        <v>110000</v>
      </c>
      <c r="E861" s="62">
        <v>110000</v>
      </c>
      <c r="F861" s="63">
        <v>80996.88</v>
      </c>
      <c r="G861" s="63">
        <v>73.63</v>
      </c>
    </row>
    <row r="862" spans="1:7" x14ac:dyDescent="0.25">
      <c r="A862">
        <v>4221</v>
      </c>
      <c r="B862">
        <v>11</v>
      </c>
      <c r="C862" t="s">
        <v>376</v>
      </c>
      <c r="F862" s="1">
        <v>80996.88</v>
      </c>
    </row>
    <row r="863" spans="1:7" x14ac:dyDescent="0.25">
      <c r="A863" s="169" t="s">
        <v>471</v>
      </c>
      <c r="B863" s="169"/>
      <c r="C863" s="169"/>
      <c r="D863" s="72">
        <v>24722800</v>
      </c>
      <c r="E863" s="72">
        <v>24722800</v>
      </c>
      <c r="F863" s="73">
        <v>22381198.109999999</v>
      </c>
      <c r="G863" s="73">
        <v>90.53</v>
      </c>
    </row>
    <row r="864" spans="1:7" x14ac:dyDescent="0.25">
      <c r="A864" s="164" t="s">
        <v>480</v>
      </c>
      <c r="B864" s="164"/>
      <c r="C864" s="164"/>
      <c r="D864" s="64">
        <v>918000</v>
      </c>
      <c r="E864" s="64">
        <v>918000</v>
      </c>
      <c r="F864" s="65">
        <v>694167.56</v>
      </c>
      <c r="G864" s="65">
        <v>75.62</v>
      </c>
    </row>
    <row r="865" spans="1:7" x14ac:dyDescent="0.25">
      <c r="A865" s="61">
        <v>323</v>
      </c>
      <c r="B865" s="61"/>
      <c r="C865" s="61" t="s">
        <v>351</v>
      </c>
      <c r="D865" s="62">
        <v>918000</v>
      </c>
      <c r="E865" s="62">
        <v>918000</v>
      </c>
      <c r="F865" s="63">
        <v>694167.56</v>
      </c>
      <c r="G865" s="63">
        <v>75.62</v>
      </c>
    </row>
    <row r="866" spans="1:7" x14ac:dyDescent="0.25">
      <c r="A866">
        <v>3232</v>
      </c>
      <c r="B866">
        <v>43</v>
      </c>
      <c r="C866" t="s">
        <v>381</v>
      </c>
      <c r="F866" s="1">
        <v>694167.56</v>
      </c>
    </row>
    <row r="867" spans="1:7" x14ac:dyDescent="0.25">
      <c r="A867" s="164" t="s">
        <v>481</v>
      </c>
      <c r="B867" s="164"/>
      <c r="C867" s="164"/>
      <c r="D867" s="64">
        <v>4086000</v>
      </c>
      <c r="E867" s="64">
        <v>4086000</v>
      </c>
      <c r="F867" s="65">
        <v>3098139.75</v>
      </c>
      <c r="G867" s="65">
        <v>75.819999999999993</v>
      </c>
    </row>
    <row r="868" spans="1:7" x14ac:dyDescent="0.25">
      <c r="A868" s="61">
        <v>323</v>
      </c>
      <c r="B868" s="61"/>
      <c r="C868" s="61" t="s">
        <v>351</v>
      </c>
      <c r="D868" s="62">
        <v>4086000</v>
      </c>
      <c r="E868" s="62">
        <v>4086000</v>
      </c>
      <c r="F868" s="63">
        <v>3098139.75</v>
      </c>
      <c r="G868" s="63">
        <v>75.819999999999993</v>
      </c>
    </row>
    <row r="869" spans="1:7" x14ac:dyDescent="0.25">
      <c r="A869">
        <v>3232</v>
      </c>
      <c r="B869">
        <v>43</v>
      </c>
      <c r="C869" t="s">
        <v>381</v>
      </c>
      <c r="F869" s="1">
        <v>3098139.75</v>
      </c>
    </row>
    <row r="870" spans="1:7" x14ac:dyDescent="0.25">
      <c r="A870" s="164" t="s">
        <v>482</v>
      </c>
      <c r="B870" s="164"/>
      <c r="C870" s="164"/>
      <c r="D870" s="64">
        <v>13176800</v>
      </c>
      <c r="E870" s="64">
        <v>13176800</v>
      </c>
      <c r="F870" s="65">
        <v>13198633.32</v>
      </c>
      <c r="G870" s="65">
        <v>100.17</v>
      </c>
    </row>
    <row r="871" spans="1:7" x14ac:dyDescent="0.25">
      <c r="A871" s="61">
        <v>323</v>
      </c>
      <c r="B871" s="61"/>
      <c r="C871" s="61" t="s">
        <v>351</v>
      </c>
      <c r="D871" s="62">
        <v>13176800</v>
      </c>
      <c r="E871" s="62">
        <v>13176800</v>
      </c>
      <c r="F871" s="63">
        <v>13198633.32</v>
      </c>
      <c r="G871" s="63">
        <v>100.17</v>
      </c>
    </row>
    <row r="872" spans="1:7" x14ac:dyDescent="0.25">
      <c r="A872">
        <v>3232</v>
      </c>
      <c r="B872">
        <v>43</v>
      </c>
      <c r="C872" t="s">
        <v>381</v>
      </c>
      <c r="F872" s="1">
        <v>13198633.32</v>
      </c>
    </row>
    <row r="873" spans="1:7" x14ac:dyDescent="0.25">
      <c r="A873" s="164" t="s">
        <v>483</v>
      </c>
      <c r="B873" s="164"/>
      <c r="C873" s="164"/>
      <c r="D873" s="64">
        <v>6542000</v>
      </c>
      <c r="E873" s="64">
        <v>6542000</v>
      </c>
      <c r="F873" s="65">
        <v>5390257.4800000004</v>
      </c>
      <c r="G873" s="65">
        <v>82.39</v>
      </c>
    </row>
    <row r="874" spans="1:7" x14ac:dyDescent="0.25">
      <c r="A874" s="61">
        <v>323</v>
      </c>
      <c r="B874" s="61"/>
      <c r="C874" s="61" t="s">
        <v>351</v>
      </c>
      <c r="D874" s="62">
        <v>6542000</v>
      </c>
      <c r="E874" s="62">
        <v>6542000</v>
      </c>
      <c r="F874" s="63">
        <v>5390257.4800000004</v>
      </c>
      <c r="G874" s="63">
        <v>82.39</v>
      </c>
    </row>
    <row r="875" spans="1:7" x14ac:dyDescent="0.25">
      <c r="A875">
        <v>3232</v>
      </c>
      <c r="B875">
        <v>43</v>
      </c>
      <c r="C875" t="s">
        <v>381</v>
      </c>
      <c r="F875" s="1">
        <v>5390257.4800000004</v>
      </c>
    </row>
    <row r="876" spans="1:7" ht="15.75" x14ac:dyDescent="0.25">
      <c r="A876" s="89" t="s">
        <v>484</v>
      </c>
      <c r="B876" s="89"/>
      <c r="C876" s="89" t="s">
        <v>502</v>
      </c>
      <c r="D876" s="87">
        <v>52173000</v>
      </c>
      <c r="E876" s="87">
        <v>52173000</v>
      </c>
      <c r="F876" s="88">
        <v>48314175.299999997</v>
      </c>
      <c r="G876" s="88">
        <v>92.6</v>
      </c>
    </row>
    <row r="878" spans="1:7" ht="17.25" x14ac:dyDescent="0.3">
      <c r="A878" s="161" t="s">
        <v>503</v>
      </c>
      <c r="B878" s="161"/>
      <c r="C878" s="161"/>
      <c r="D878" s="161"/>
      <c r="E878" s="161"/>
      <c r="F878" s="161"/>
      <c r="G878" s="161"/>
    </row>
    <row r="879" spans="1:7" ht="30" x14ac:dyDescent="0.25">
      <c r="A879" s="53" t="s">
        <v>240</v>
      </c>
      <c r="B879" s="53" t="s">
        <v>331</v>
      </c>
      <c r="C879" s="53" t="s">
        <v>332</v>
      </c>
      <c r="D879" s="6" t="s">
        <v>333</v>
      </c>
      <c r="E879" s="6" t="s">
        <v>334</v>
      </c>
      <c r="F879" s="6" t="s">
        <v>335</v>
      </c>
      <c r="G879" s="6" t="s">
        <v>261</v>
      </c>
    </row>
    <row r="880" spans="1:7" s="81" customFormat="1" ht="12" customHeight="1" x14ac:dyDescent="0.2">
      <c r="A880" s="78">
        <v>1</v>
      </c>
      <c r="B880" s="78">
        <v>2</v>
      </c>
      <c r="C880" s="78">
        <v>3</v>
      </c>
      <c r="D880" s="79">
        <v>4</v>
      </c>
      <c r="E880" s="79">
        <v>5</v>
      </c>
      <c r="F880" s="78">
        <v>6</v>
      </c>
      <c r="G880" s="80" t="s">
        <v>259</v>
      </c>
    </row>
    <row r="881" spans="1:7" x14ac:dyDescent="0.25">
      <c r="A881" s="169" t="s">
        <v>478</v>
      </c>
      <c r="B881" s="169"/>
      <c r="C881" s="169"/>
      <c r="D881" s="72">
        <v>35569000</v>
      </c>
      <c r="E881" s="72">
        <v>35569000</v>
      </c>
      <c r="F881" s="73">
        <v>34825569.399999999</v>
      </c>
      <c r="G881" s="73">
        <v>97.91</v>
      </c>
    </row>
    <row r="882" spans="1:7" x14ac:dyDescent="0.25">
      <c r="A882" s="164" t="s">
        <v>504</v>
      </c>
      <c r="B882" s="164"/>
      <c r="C882" s="164"/>
      <c r="D882" s="64">
        <v>35569000</v>
      </c>
      <c r="E882" s="64">
        <v>35569000</v>
      </c>
      <c r="F882" s="65">
        <v>34825569.399999999</v>
      </c>
      <c r="G882" s="65">
        <v>97.91</v>
      </c>
    </row>
    <row r="883" spans="1:7" x14ac:dyDescent="0.25">
      <c r="A883" s="61">
        <v>322</v>
      </c>
      <c r="B883" s="61"/>
      <c r="C883" s="61" t="s">
        <v>349</v>
      </c>
      <c r="D883" s="62">
        <v>10000</v>
      </c>
      <c r="E883" s="62">
        <v>10000</v>
      </c>
      <c r="F883" s="63">
        <v>0</v>
      </c>
      <c r="G883" s="63">
        <v>0</v>
      </c>
    </row>
    <row r="884" spans="1:7" x14ac:dyDescent="0.25">
      <c r="A884">
        <v>3223</v>
      </c>
      <c r="B884">
        <v>11</v>
      </c>
      <c r="C884" t="s">
        <v>388</v>
      </c>
      <c r="F884" s="1">
        <v>0</v>
      </c>
    </row>
    <row r="885" spans="1:7" x14ac:dyDescent="0.25">
      <c r="A885" s="61">
        <v>323</v>
      </c>
      <c r="B885" s="61"/>
      <c r="C885" s="61" t="s">
        <v>351</v>
      </c>
      <c r="D885" s="62">
        <v>27979000</v>
      </c>
      <c r="E885" s="62">
        <v>27979000</v>
      </c>
      <c r="F885" s="63">
        <v>28636473.75</v>
      </c>
      <c r="G885" s="63">
        <v>102.35</v>
      </c>
    </row>
    <row r="886" spans="1:7" x14ac:dyDescent="0.25">
      <c r="A886">
        <v>3232</v>
      </c>
      <c r="B886">
        <v>11</v>
      </c>
      <c r="C886" t="s">
        <v>381</v>
      </c>
      <c r="F886" s="1">
        <v>7162524.8600000003</v>
      </c>
    </row>
    <row r="887" spans="1:7" x14ac:dyDescent="0.25">
      <c r="A887">
        <v>3232</v>
      </c>
      <c r="B887">
        <v>43</v>
      </c>
      <c r="C887" t="s">
        <v>381</v>
      </c>
      <c r="F887" s="1">
        <v>21386965.420000002</v>
      </c>
    </row>
    <row r="888" spans="1:7" x14ac:dyDescent="0.25">
      <c r="A888">
        <v>3235</v>
      </c>
      <c r="B888">
        <v>11</v>
      </c>
      <c r="C888" t="s">
        <v>354</v>
      </c>
      <c r="F888" s="1">
        <v>0</v>
      </c>
    </row>
    <row r="889" spans="1:7" x14ac:dyDescent="0.25">
      <c r="A889">
        <v>3237</v>
      </c>
      <c r="B889">
        <v>11</v>
      </c>
      <c r="C889" t="s">
        <v>356</v>
      </c>
      <c r="F889" s="1">
        <v>86983.47</v>
      </c>
    </row>
    <row r="890" spans="1:7" x14ac:dyDescent="0.25">
      <c r="A890" s="61">
        <v>329</v>
      </c>
      <c r="B890" s="61"/>
      <c r="C890" s="61" t="s">
        <v>359</v>
      </c>
      <c r="D890" s="62">
        <v>3396000</v>
      </c>
      <c r="E890" s="62">
        <v>3396000</v>
      </c>
      <c r="F890" s="63">
        <v>3121177.3</v>
      </c>
      <c r="G890" s="63">
        <v>91.91</v>
      </c>
    </row>
    <row r="891" spans="1:7" x14ac:dyDescent="0.25">
      <c r="A891">
        <v>3291</v>
      </c>
      <c r="B891">
        <v>11</v>
      </c>
      <c r="C891" t="s">
        <v>360</v>
      </c>
      <c r="F891" s="1">
        <v>2901851.29</v>
      </c>
    </row>
    <row r="892" spans="1:7" x14ac:dyDescent="0.25">
      <c r="A892">
        <v>3299</v>
      </c>
      <c r="B892">
        <v>11</v>
      </c>
      <c r="C892" t="s">
        <v>359</v>
      </c>
      <c r="F892" s="1">
        <v>219326.01</v>
      </c>
    </row>
    <row r="893" spans="1:7" x14ac:dyDescent="0.25">
      <c r="A893" s="61">
        <v>382</v>
      </c>
      <c r="B893" s="61"/>
      <c r="C893" s="61" t="s">
        <v>494</v>
      </c>
      <c r="D893" s="62">
        <v>127000</v>
      </c>
      <c r="E893" s="62">
        <v>127000</v>
      </c>
      <c r="F893" s="63">
        <v>0</v>
      </c>
      <c r="G893" s="63">
        <v>0</v>
      </c>
    </row>
    <row r="894" spans="1:7" x14ac:dyDescent="0.25">
      <c r="A894">
        <v>3821</v>
      </c>
      <c r="B894">
        <v>11</v>
      </c>
      <c r="C894" t="s">
        <v>495</v>
      </c>
      <c r="F894" s="1">
        <v>0</v>
      </c>
    </row>
    <row r="895" spans="1:7" x14ac:dyDescent="0.25">
      <c r="A895" s="61">
        <v>421</v>
      </c>
      <c r="B895" s="61"/>
      <c r="C895" s="61" t="s">
        <v>467</v>
      </c>
      <c r="D895" s="62">
        <v>4047000</v>
      </c>
      <c r="E895" s="62">
        <v>4047000</v>
      </c>
      <c r="F895" s="63">
        <v>3067918.35</v>
      </c>
      <c r="G895" s="63">
        <v>75.81</v>
      </c>
    </row>
    <row r="896" spans="1:7" x14ac:dyDescent="0.25">
      <c r="A896">
        <v>4214</v>
      </c>
      <c r="B896">
        <v>11</v>
      </c>
      <c r="C896" t="s">
        <v>468</v>
      </c>
      <c r="F896" s="1">
        <v>3067918.35</v>
      </c>
    </row>
    <row r="897" spans="1:7" x14ac:dyDescent="0.25">
      <c r="A897" s="61">
        <v>422</v>
      </c>
      <c r="B897" s="61"/>
      <c r="C897" s="61" t="s">
        <v>375</v>
      </c>
      <c r="D897" s="62">
        <v>10000</v>
      </c>
      <c r="E897" s="62">
        <v>10000</v>
      </c>
      <c r="F897" s="63">
        <v>0</v>
      </c>
      <c r="G897" s="63">
        <v>0</v>
      </c>
    </row>
    <row r="898" spans="1:7" x14ac:dyDescent="0.25">
      <c r="A898">
        <v>4221</v>
      </c>
      <c r="B898">
        <v>11</v>
      </c>
      <c r="C898" t="s">
        <v>376</v>
      </c>
      <c r="F898" s="1">
        <v>0</v>
      </c>
    </row>
    <row r="899" spans="1:7" x14ac:dyDescent="0.25">
      <c r="A899" s="169" t="s">
        <v>471</v>
      </c>
      <c r="B899" s="169"/>
      <c r="C899" s="169"/>
      <c r="D899" s="72">
        <v>24275000</v>
      </c>
      <c r="E899" s="72">
        <v>24275000</v>
      </c>
      <c r="F899" s="73">
        <v>22305251</v>
      </c>
      <c r="G899" s="73">
        <v>91.89</v>
      </c>
    </row>
    <row r="900" spans="1:7" x14ac:dyDescent="0.25">
      <c r="A900" s="164" t="s">
        <v>480</v>
      </c>
      <c r="B900" s="164"/>
      <c r="C900" s="164"/>
      <c r="D900" s="64">
        <v>1214000</v>
      </c>
      <c r="E900" s="64">
        <v>1214000</v>
      </c>
      <c r="F900" s="65">
        <v>2089187.8</v>
      </c>
      <c r="G900" s="65">
        <v>172.09</v>
      </c>
    </row>
    <row r="901" spans="1:7" x14ac:dyDescent="0.25">
      <c r="A901" s="61">
        <v>323</v>
      </c>
      <c r="B901" s="61"/>
      <c r="C901" s="61" t="s">
        <v>351</v>
      </c>
      <c r="D901" s="62"/>
      <c r="E901" s="62"/>
      <c r="F901" s="63">
        <v>2089187.8</v>
      </c>
      <c r="G901" s="63"/>
    </row>
    <row r="902" spans="1:7" x14ac:dyDescent="0.25">
      <c r="A902">
        <v>3232</v>
      </c>
      <c r="B902">
        <v>43</v>
      </c>
      <c r="C902" t="s">
        <v>381</v>
      </c>
      <c r="F902" s="1">
        <v>2089187.8</v>
      </c>
    </row>
    <row r="903" spans="1:7" x14ac:dyDescent="0.25">
      <c r="A903" s="164" t="s">
        <v>481</v>
      </c>
      <c r="B903" s="164"/>
      <c r="C903" s="164"/>
      <c r="D903" s="64">
        <v>7794000</v>
      </c>
      <c r="E903" s="64">
        <v>7794000</v>
      </c>
      <c r="F903" s="65">
        <v>4788255.54</v>
      </c>
      <c r="G903" s="65">
        <v>61.44</v>
      </c>
    </row>
    <row r="904" spans="1:7" x14ac:dyDescent="0.25">
      <c r="A904" s="61">
        <v>323</v>
      </c>
      <c r="B904" s="61"/>
      <c r="C904" s="61" t="s">
        <v>351</v>
      </c>
      <c r="D904" s="62"/>
      <c r="E904" s="62"/>
      <c r="F904" s="63">
        <v>4788255.54</v>
      </c>
      <c r="G904" s="63"/>
    </row>
    <row r="905" spans="1:7" x14ac:dyDescent="0.25">
      <c r="A905">
        <v>3232</v>
      </c>
      <c r="B905">
        <v>43</v>
      </c>
      <c r="C905" t="s">
        <v>381</v>
      </c>
      <c r="F905" s="1">
        <v>4788255.54</v>
      </c>
    </row>
    <row r="906" spans="1:7" x14ac:dyDescent="0.25">
      <c r="A906" s="164" t="s">
        <v>482</v>
      </c>
      <c r="B906" s="164"/>
      <c r="C906" s="164"/>
      <c r="D906" s="64">
        <v>6368000</v>
      </c>
      <c r="E906" s="64">
        <v>6368000</v>
      </c>
      <c r="F906" s="65">
        <v>6367999.9800000004</v>
      </c>
      <c r="G906" s="65">
        <v>100</v>
      </c>
    </row>
    <row r="907" spans="1:7" x14ac:dyDescent="0.25">
      <c r="A907" s="61">
        <v>323</v>
      </c>
      <c r="B907" s="61"/>
      <c r="C907" s="61" t="s">
        <v>351</v>
      </c>
      <c r="D907" s="62"/>
      <c r="E907" s="62"/>
      <c r="F907" s="63">
        <v>6367999.9800000004</v>
      </c>
      <c r="G907" s="63"/>
    </row>
    <row r="908" spans="1:7" x14ac:dyDescent="0.25">
      <c r="A908">
        <v>3232</v>
      </c>
      <c r="B908">
        <v>43</v>
      </c>
      <c r="C908" t="s">
        <v>381</v>
      </c>
      <c r="F908" s="1">
        <v>6367999.9800000004</v>
      </c>
    </row>
    <row r="909" spans="1:7" x14ac:dyDescent="0.25">
      <c r="A909" s="164" t="s">
        <v>483</v>
      </c>
      <c r="B909" s="164"/>
      <c r="C909" s="164"/>
      <c r="D909" s="64">
        <v>8899000</v>
      </c>
      <c r="E909" s="64">
        <v>8899000</v>
      </c>
      <c r="F909" s="65">
        <v>9059807.6799999997</v>
      </c>
      <c r="G909" s="65">
        <v>101.81</v>
      </c>
    </row>
    <row r="910" spans="1:7" x14ac:dyDescent="0.25">
      <c r="A910" s="61">
        <v>323</v>
      </c>
      <c r="B910" s="61"/>
      <c r="C910" s="61" t="s">
        <v>351</v>
      </c>
      <c r="D910" s="62">
        <v>8899000</v>
      </c>
      <c r="E910" s="62">
        <v>8899000</v>
      </c>
      <c r="F910" s="63">
        <v>9059807.6799999997</v>
      </c>
      <c r="G910" s="63">
        <v>101.81</v>
      </c>
    </row>
    <row r="911" spans="1:7" x14ac:dyDescent="0.25">
      <c r="A911">
        <v>3232</v>
      </c>
      <c r="B911">
        <v>43</v>
      </c>
      <c r="C911" t="s">
        <v>381</v>
      </c>
      <c r="F911" s="1">
        <v>9059807.6799999997</v>
      </c>
    </row>
    <row r="912" spans="1:7" ht="15.75" x14ac:dyDescent="0.25">
      <c r="A912" s="89" t="s">
        <v>484</v>
      </c>
      <c r="B912" s="89"/>
      <c r="C912" s="89" t="s">
        <v>505</v>
      </c>
      <c r="D912" s="87">
        <v>59844000</v>
      </c>
      <c r="E912" s="87">
        <v>59844000</v>
      </c>
      <c r="F912" s="88">
        <v>57130820.399999999</v>
      </c>
      <c r="G912" s="88">
        <v>95.47</v>
      </c>
    </row>
    <row r="914" spans="1:7" ht="17.25" x14ac:dyDescent="0.3">
      <c r="A914" s="161" t="s">
        <v>506</v>
      </c>
      <c r="B914" s="161"/>
      <c r="C914" s="161"/>
      <c r="D914" s="161"/>
      <c r="E914" s="161"/>
      <c r="F914" s="161"/>
      <c r="G914" s="161"/>
    </row>
    <row r="915" spans="1:7" ht="30" x14ac:dyDescent="0.25">
      <c r="A915" s="53" t="s">
        <v>240</v>
      </c>
      <c r="B915" s="53" t="s">
        <v>331</v>
      </c>
      <c r="C915" s="53" t="s">
        <v>332</v>
      </c>
      <c r="D915" s="6" t="s">
        <v>333</v>
      </c>
      <c r="E915" s="6" t="s">
        <v>334</v>
      </c>
      <c r="F915" s="6" t="s">
        <v>335</v>
      </c>
      <c r="G915" s="6" t="s">
        <v>261</v>
      </c>
    </row>
    <row r="916" spans="1:7" s="81" customFormat="1" ht="12" customHeight="1" x14ac:dyDescent="0.2">
      <c r="A916" s="78">
        <v>1</v>
      </c>
      <c r="B916" s="78">
        <v>2</v>
      </c>
      <c r="C916" s="78">
        <v>3</v>
      </c>
      <c r="D916" s="79">
        <v>4</v>
      </c>
      <c r="E916" s="79">
        <v>5</v>
      </c>
      <c r="F916" s="78">
        <v>6</v>
      </c>
      <c r="G916" s="80" t="s">
        <v>259</v>
      </c>
    </row>
    <row r="917" spans="1:7" x14ac:dyDescent="0.25">
      <c r="A917" s="169" t="s">
        <v>478</v>
      </c>
      <c r="B917" s="169"/>
      <c r="C917" s="169"/>
      <c r="D917" s="72">
        <v>24046200</v>
      </c>
      <c r="E917" s="72">
        <v>24046200</v>
      </c>
      <c r="F917" s="73">
        <v>22465873.129999999</v>
      </c>
      <c r="G917" s="73">
        <v>93.43</v>
      </c>
    </row>
    <row r="918" spans="1:7" x14ac:dyDescent="0.25">
      <c r="A918" s="164" t="s">
        <v>507</v>
      </c>
      <c r="B918" s="164"/>
      <c r="C918" s="164"/>
      <c r="D918" s="64">
        <v>24046200</v>
      </c>
      <c r="E918" s="64">
        <v>24046200</v>
      </c>
      <c r="F918" s="65">
        <v>22465873.129999999</v>
      </c>
      <c r="G918" s="65">
        <v>93.43</v>
      </c>
    </row>
    <row r="919" spans="1:7" x14ac:dyDescent="0.25">
      <c r="A919" s="61">
        <v>322</v>
      </c>
      <c r="B919" s="61"/>
      <c r="C919" s="61" t="s">
        <v>349</v>
      </c>
      <c r="D919" s="62">
        <v>20000</v>
      </c>
      <c r="E919" s="62">
        <v>20000</v>
      </c>
      <c r="F919" s="63">
        <v>3131.72</v>
      </c>
      <c r="G919" s="63">
        <v>15.66</v>
      </c>
    </row>
    <row r="920" spans="1:7" x14ac:dyDescent="0.25">
      <c r="A920">
        <v>3223</v>
      </c>
      <c r="B920">
        <v>11</v>
      </c>
      <c r="C920" t="s">
        <v>388</v>
      </c>
      <c r="F920" s="1">
        <v>3131.72</v>
      </c>
    </row>
    <row r="921" spans="1:7" x14ac:dyDescent="0.25">
      <c r="A921" s="61">
        <v>323</v>
      </c>
      <c r="B921" s="61"/>
      <c r="C921" s="61" t="s">
        <v>351</v>
      </c>
      <c r="D921" s="62">
        <v>18534000</v>
      </c>
      <c r="E921" s="62">
        <v>18534000</v>
      </c>
      <c r="F921" s="63">
        <v>19373004.859999999</v>
      </c>
      <c r="G921" s="63">
        <v>104.53</v>
      </c>
    </row>
    <row r="922" spans="1:7" x14ac:dyDescent="0.25">
      <c r="A922">
        <v>3232</v>
      </c>
      <c r="B922">
        <v>11</v>
      </c>
      <c r="C922" t="s">
        <v>381</v>
      </c>
      <c r="F922" s="1">
        <v>4807260.2</v>
      </c>
    </row>
    <row r="923" spans="1:7" x14ac:dyDescent="0.25">
      <c r="A923">
        <v>3232</v>
      </c>
      <c r="B923">
        <v>43</v>
      </c>
      <c r="C923" t="s">
        <v>381</v>
      </c>
      <c r="F923" s="1">
        <v>14508403.210000001</v>
      </c>
    </row>
    <row r="924" spans="1:7" x14ac:dyDescent="0.25">
      <c r="A924">
        <v>3235</v>
      </c>
      <c r="B924">
        <v>11</v>
      </c>
      <c r="C924" t="s">
        <v>354</v>
      </c>
      <c r="F924" s="1">
        <v>12350</v>
      </c>
    </row>
    <row r="925" spans="1:7" x14ac:dyDescent="0.25">
      <c r="A925">
        <v>3237</v>
      </c>
      <c r="B925">
        <v>11</v>
      </c>
      <c r="C925" t="s">
        <v>356</v>
      </c>
      <c r="F925" s="1">
        <v>44991.45</v>
      </c>
    </row>
    <row r="926" spans="1:7" x14ac:dyDescent="0.25">
      <c r="A926" s="61">
        <v>329</v>
      </c>
      <c r="B926" s="61"/>
      <c r="C926" s="61" t="s">
        <v>359</v>
      </c>
      <c r="D926" s="62">
        <v>2612200</v>
      </c>
      <c r="E926" s="62">
        <v>2609200</v>
      </c>
      <c r="F926" s="63">
        <v>2325589.0499999998</v>
      </c>
      <c r="G926" s="63">
        <v>89.13</v>
      </c>
    </row>
    <row r="927" spans="1:7" x14ac:dyDescent="0.25">
      <c r="A927">
        <v>3291</v>
      </c>
      <c r="B927">
        <v>11</v>
      </c>
      <c r="C927" t="s">
        <v>360</v>
      </c>
      <c r="F927" s="1">
        <v>2191610.9500000002</v>
      </c>
    </row>
    <row r="928" spans="1:7" x14ac:dyDescent="0.25">
      <c r="A928">
        <v>3299</v>
      </c>
      <c r="B928">
        <v>11</v>
      </c>
      <c r="C928" t="s">
        <v>359</v>
      </c>
      <c r="F928" s="1">
        <v>133978.1</v>
      </c>
    </row>
    <row r="929" spans="1:7" x14ac:dyDescent="0.25">
      <c r="A929" s="61">
        <v>382</v>
      </c>
      <c r="B929" s="61"/>
      <c r="C929" s="61" t="s">
        <v>494</v>
      </c>
      <c r="D929" s="62">
        <v>570000</v>
      </c>
      <c r="E929" s="62">
        <v>570000</v>
      </c>
      <c r="F929" s="63">
        <v>569875</v>
      </c>
      <c r="G929" s="63">
        <v>99.98</v>
      </c>
    </row>
    <row r="930" spans="1:7" x14ac:dyDescent="0.25">
      <c r="A930">
        <v>3821</v>
      </c>
      <c r="B930">
        <v>11</v>
      </c>
      <c r="C930" t="s">
        <v>495</v>
      </c>
      <c r="F930" s="1">
        <v>569875</v>
      </c>
    </row>
    <row r="931" spans="1:7" x14ac:dyDescent="0.25">
      <c r="A931" s="61">
        <v>421</v>
      </c>
      <c r="B931" s="61"/>
      <c r="C931" s="61" t="s">
        <v>467</v>
      </c>
      <c r="D931" s="62">
        <v>2300000</v>
      </c>
      <c r="E931" s="62">
        <v>2300000</v>
      </c>
      <c r="F931" s="63">
        <v>181981.25</v>
      </c>
      <c r="G931" s="63">
        <v>7.91</v>
      </c>
    </row>
    <row r="932" spans="1:7" x14ac:dyDescent="0.25">
      <c r="A932">
        <v>4214</v>
      </c>
      <c r="B932">
        <v>11</v>
      </c>
      <c r="C932" t="s">
        <v>468</v>
      </c>
      <c r="F932" s="1">
        <v>181981.25</v>
      </c>
    </row>
    <row r="933" spans="1:7" x14ac:dyDescent="0.25">
      <c r="A933" s="61">
        <v>422</v>
      </c>
      <c r="B933" s="61"/>
      <c r="C933" s="61" t="s">
        <v>375</v>
      </c>
      <c r="D933" s="62">
        <v>10000</v>
      </c>
      <c r="E933" s="62">
        <v>13000</v>
      </c>
      <c r="F933" s="63">
        <v>12291.25</v>
      </c>
      <c r="G933" s="63">
        <v>94.55</v>
      </c>
    </row>
    <row r="934" spans="1:7" x14ac:dyDescent="0.25">
      <c r="A934">
        <v>4221</v>
      </c>
      <c r="B934">
        <v>11</v>
      </c>
      <c r="C934" t="s">
        <v>376</v>
      </c>
      <c r="F934" s="1">
        <v>12291.25</v>
      </c>
    </row>
    <row r="935" spans="1:7" x14ac:dyDescent="0.25">
      <c r="A935" s="169" t="s">
        <v>471</v>
      </c>
      <c r="B935" s="169"/>
      <c r="C935" s="169"/>
      <c r="D935" s="72">
        <v>10327800</v>
      </c>
      <c r="E935" s="72">
        <v>10327800</v>
      </c>
      <c r="F935" s="73">
        <v>9963512.9700000007</v>
      </c>
      <c r="G935" s="73">
        <v>96.47</v>
      </c>
    </row>
    <row r="936" spans="1:7" x14ac:dyDescent="0.25">
      <c r="A936" s="164" t="s">
        <v>480</v>
      </c>
      <c r="B936" s="164"/>
      <c r="C936" s="164"/>
      <c r="D936" s="64">
        <v>1138000</v>
      </c>
      <c r="E936" s="64">
        <v>1138000</v>
      </c>
      <c r="F936" s="65">
        <v>986381.14</v>
      </c>
      <c r="G936" s="65">
        <v>86.68</v>
      </c>
    </row>
    <row r="937" spans="1:7" x14ac:dyDescent="0.25">
      <c r="A937" s="61">
        <v>323</v>
      </c>
      <c r="B937" s="61"/>
      <c r="C937" s="61" t="s">
        <v>351</v>
      </c>
      <c r="D937" s="62">
        <v>1138000</v>
      </c>
      <c r="E937" s="62">
        <v>1138000</v>
      </c>
      <c r="F937" s="63">
        <v>986381.14</v>
      </c>
      <c r="G937" s="63">
        <v>86.68</v>
      </c>
    </row>
    <row r="938" spans="1:7" x14ac:dyDescent="0.25">
      <c r="A938">
        <v>3232</v>
      </c>
      <c r="B938">
        <v>43</v>
      </c>
      <c r="C938" t="s">
        <v>381</v>
      </c>
      <c r="F938" s="1">
        <v>986381.14</v>
      </c>
    </row>
    <row r="939" spans="1:7" x14ac:dyDescent="0.25">
      <c r="A939" s="164" t="s">
        <v>481</v>
      </c>
      <c r="B939" s="164"/>
      <c r="C939" s="164"/>
      <c r="D939" s="64">
        <v>5193000</v>
      </c>
      <c r="E939" s="64">
        <v>5193000</v>
      </c>
      <c r="F939" s="65">
        <v>4805909.1900000004</v>
      </c>
      <c r="G939" s="65">
        <v>92.55</v>
      </c>
    </row>
    <row r="940" spans="1:7" x14ac:dyDescent="0.25">
      <c r="A940" s="61">
        <v>323</v>
      </c>
      <c r="B940" s="61"/>
      <c r="C940" s="61" t="s">
        <v>351</v>
      </c>
      <c r="D940" s="62">
        <v>5193000</v>
      </c>
      <c r="E940" s="62">
        <v>5193000</v>
      </c>
      <c r="F940" s="63">
        <v>4805909.1900000004</v>
      </c>
      <c r="G940" s="63">
        <v>92.55</v>
      </c>
    </row>
    <row r="941" spans="1:7" x14ac:dyDescent="0.25">
      <c r="A941">
        <v>3232</v>
      </c>
      <c r="B941">
        <v>43</v>
      </c>
      <c r="C941" t="s">
        <v>381</v>
      </c>
      <c r="F941" s="1">
        <v>4805909.1900000004</v>
      </c>
    </row>
    <row r="942" spans="1:7" x14ac:dyDescent="0.25">
      <c r="A942" s="164" t="s">
        <v>482</v>
      </c>
      <c r="B942" s="164"/>
      <c r="C942" s="164"/>
      <c r="D942" s="64">
        <v>2194800</v>
      </c>
      <c r="E942" s="64">
        <v>2194800</v>
      </c>
      <c r="F942" s="65">
        <v>2194800</v>
      </c>
      <c r="G942" s="65">
        <v>100</v>
      </c>
    </row>
    <row r="943" spans="1:7" x14ac:dyDescent="0.25">
      <c r="A943" s="61">
        <v>323</v>
      </c>
      <c r="B943" s="61"/>
      <c r="C943" s="61" t="s">
        <v>351</v>
      </c>
      <c r="D943" s="62">
        <v>2194800</v>
      </c>
      <c r="E943" s="62">
        <v>2194800</v>
      </c>
      <c r="F943" s="63">
        <v>2194800</v>
      </c>
      <c r="G943" s="63">
        <v>100</v>
      </c>
    </row>
    <row r="944" spans="1:7" x14ac:dyDescent="0.25">
      <c r="A944">
        <v>3232</v>
      </c>
      <c r="B944">
        <v>43</v>
      </c>
      <c r="C944" t="s">
        <v>381</v>
      </c>
      <c r="F944" s="1">
        <v>2194800</v>
      </c>
    </row>
    <row r="945" spans="1:7" x14ac:dyDescent="0.25">
      <c r="A945" s="164" t="s">
        <v>483</v>
      </c>
      <c r="B945" s="164"/>
      <c r="C945" s="164"/>
      <c r="D945" s="64">
        <v>1802000</v>
      </c>
      <c r="E945" s="64">
        <v>1802000</v>
      </c>
      <c r="F945" s="65">
        <v>1976422.64</v>
      </c>
      <c r="G945" s="65">
        <v>109.68</v>
      </c>
    </row>
    <row r="946" spans="1:7" x14ac:dyDescent="0.25">
      <c r="A946" s="61">
        <v>323</v>
      </c>
      <c r="B946" s="61"/>
      <c r="C946" s="61" t="s">
        <v>351</v>
      </c>
      <c r="D946" s="62">
        <v>1802000</v>
      </c>
      <c r="E946" s="62">
        <v>1802000</v>
      </c>
      <c r="F946" s="63">
        <v>1976422.64</v>
      </c>
      <c r="G946" s="63">
        <v>109.68</v>
      </c>
    </row>
    <row r="947" spans="1:7" x14ac:dyDescent="0.25">
      <c r="A947">
        <v>3232</v>
      </c>
      <c r="B947">
        <v>43</v>
      </c>
      <c r="C947" t="s">
        <v>381</v>
      </c>
      <c r="F947" s="1">
        <v>1976422.64</v>
      </c>
    </row>
    <row r="948" spans="1:7" ht="15.75" x14ac:dyDescent="0.25">
      <c r="A948" s="89" t="s">
        <v>484</v>
      </c>
      <c r="B948" s="89"/>
      <c r="C948" s="89" t="s">
        <v>508</v>
      </c>
      <c r="D948" s="87">
        <v>34374000</v>
      </c>
      <c r="E948" s="87">
        <v>34374000</v>
      </c>
      <c r="F948" s="88">
        <v>32429386.100000001</v>
      </c>
      <c r="G948" s="88">
        <v>94.34</v>
      </c>
    </row>
    <row r="950" spans="1:7" ht="17.25" x14ac:dyDescent="0.3">
      <c r="A950" s="161" t="s">
        <v>509</v>
      </c>
      <c r="B950" s="161"/>
      <c r="C950" s="161"/>
      <c r="D950" s="161"/>
      <c r="E950" s="161"/>
      <c r="F950" s="161"/>
      <c r="G950" s="161"/>
    </row>
    <row r="951" spans="1:7" ht="30" x14ac:dyDescent="0.25">
      <c r="A951" s="53" t="s">
        <v>240</v>
      </c>
      <c r="B951" s="53" t="s">
        <v>331</v>
      </c>
      <c r="C951" s="53" t="s">
        <v>332</v>
      </c>
      <c r="D951" s="6" t="s">
        <v>333</v>
      </c>
      <c r="E951" s="6" t="s">
        <v>334</v>
      </c>
      <c r="F951" s="6" t="s">
        <v>335</v>
      </c>
      <c r="G951" s="6" t="s">
        <v>261</v>
      </c>
    </row>
    <row r="952" spans="1:7" s="81" customFormat="1" ht="12" customHeight="1" x14ac:dyDescent="0.2">
      <c r="A952" s="78">
        <v>1</v>
      </c>
      <c r="B952" s="78">
        <v>2</v>
      </c>
      <c r="C952" s="78">
        <v>3</v>
      </c>
      <c r="D952" s="79">
        <v>4</v>
      </c>
      <c r="E952" s="79">
        <v>5</v>
      </c>
      <c r="F952" s="78">
        <v>6</v>
      </c>
      <c r="G952" s="80" t="s">
        <v>259</v>
      </c>
    </row>
    <row r="953" spans="1:7" x14ac:dyDescent="0.25">
      <c r="A953" s="169" t="s">
        <v>478</v>
      </c>
      <c r="B953" s="169"/>
      <c r="C953" s="169"/>
      <c r="D953" s="72">
        <v>28347900</v>
      </c>
      <c r="E953" s="72">
        <v>28347900</v>
      </c>
      <c r="F953" s="73">
        <v>26715151.18</v>
      </c>
      <c r="G953" s="73">
        <v>94.24</v>
      </c>
    </row>
    <row r="954" spans="1:7" x14ac:dyDescent="0.25">
      <c r="A954" s="164" t="s">
        <v>510</v>
      </c>
      <c r="B954" s="164"/>
      <c r="C954" s="164"/>
      <c r="D954" s="64">
        <v>28347900</v>
      </c>
      <c r="E954" s="64">
        <v>28347900</v>
      </c>
      <c r="F954" s="65">
        <v>26715151.18</v>
      </c>
      <c r="G954" s="65">
        <v>94.24</v>
      </c>
    </row>
    <row r="955" spans="1:7" x14ac:dyDescent="0.25">
      <c r="A955" s="61">
        <v>322</v>
      </c>
      <c r="B955" s="61"/>
      <c r="C955" s="61" t="s">
        <v>349</v>
      </c>
      <c r="D955" s="62">
        <v>20000</v>
      </c>
      <c r="E955" s="62">
        <v>20000</v>
      </c>
      <c r="F955" s="63">
        <v>1949.16</v>
      </c>
      <c r="G955" s="63">
        <v>9.75</v>
      </c>
    </row>
    <row r="956" spans="1:7" x14ac:dyDescent="0.25">
      <c r="A956">
        <v>3223</v>
      </c>
      <c r="B956">
        <v>11</v>
      </c>
      <c r="C956" t="s">
        <v>388</v>
      </c>
      <c r="F956" s="1">
        <v>1949.16</v>
      </c>
    </row>
    <row r="957" spans="1:7" x14ac:dyDescent="0.25">
      <c r="A957" s="61">
        <v>323</v>
      </c>
      <c r="B957" s="61"/>
      <c r="C957" s="61" t="s">
        <v>351</v>
      </c>
      <c r="D957" s="62">
        <v>24603000</v>
      </c>
      <c r="E957" s="62">
        <v>24603000</v>
      </c>
      <c r="F957" s="63">
        <v>23200359.329999998</v>
      </c>
      <c r="G957" s="63">
        <v>94.3</v>
      </c>
    </row>
    <row r="958" spans="1:7" x14ac:dyDescent="0.25">
      <c r="A958">
        <v>3232</v>
      </c>
      <c r="B958">
        <v>11</v>
      </c>
      <c r="C958" t="s">
        <v>381</v>
      </c>
      <c r="F958" s="1">
        <v>8372820.5300000003</v>
      </c>
    </row>
    <row r="959" spans="1:7" x14ac:dyDescent="0.25">
      <c r="A959">
        <v>3232</v>
      </c>
      <c r="B959">
        <v>43</v>
      </c>
      <c r="C959" t="s">
        <v>381</v>
      </c>
      <c r="F959" s="1">
        <v>14763717.810000001</v>
      </c>
    </row>
    <row r="960" spans="1:7" x14ac:dyDescent="0.25">
      <c r="A960">
        <v>3235</v>
      </c>
      <c r="B960">
        <v>11</v>
      </c>
      <c r="C960" t="s">
        <v>354</v>
      </c>
      <c r="F960" s="1">
        <v>9831.25</v>
      </c>
    </row>
    <row r="961" spans="1:7" x14ac:dyDescent="0.25">
      <c r="A961">
        <v>3237</v>
      </c>
      <c r="B961">
        <v>11</v>
      </c>
      <c r="C961" t="s">
        <v>356</v>
      </c>
      <c r="F961" s="1">
        <v>53989.74</v>
      </c>
    </row>
    <row r="962" spans="1:7" x14ac:dyDescent="0.25">
      <c r="A962" s="61">
        <v>329</v>
      </c>
      <c r="B962" s="61"/>
      <c r="C962" s="61" t="s">
        <v>359</v>
      </c>
      <c r="D962" s="62">
        <v>2214900</v>
      </c>
      <c r="E962" s="62">
        <v>2214900</v>
      </c>
      <c r="F962" s="63">
        <v>2032977.05</v>
      </c>
      <c r="G962" s="63">
        <v>91.79</v>
      </c>
    </row>
    <row r="963" spans="1:7" x14ac:dyDescent="0.25">
      <c r="A963">
        <v>3291</v>
      </c>
      <c r="B963">
        <v>11</v>
      </c>
      <c r="C963" t="s">
        <v>360</v>
      </c>
      <c r="F963" s="1">
        <v>1809563.41</v>
      </c>
    </row>
    <row r="964" spans="1:7" x14ac:dyDescent="0.25">
      <c r="A964">
        <v>3299</v>
      </c>
      <c r="B964">
        <v>11</v>
      </c>
      <c r="C964" t="s">
        <v>359</v>
      </c>
      <c r="F964" s="1">
        <v>223413.64</v>
      </c>
    </row>
    <row r="965" spans="1:7" x14ac:dyDescent="0.25">
      <c r="A965" s="61">
        <v>421</v>
      </c>
      <c r="B965" s="61"/>
      <c r="C965" s="61" t="s">
        <v>467</v>
      </c>
      <c r="D965" s="62">
        <v>1500000</v>
      </c>
      <c r="E965" s="62">
        <v>1500000</v>
      </c>
      <c r="F965" s="63">
        <v>1471164.39</v>
      </c>
      <c r="G965" s="63">
        <v>98.08</v>
      </c>
    </row>
    <row r="966" spans="1:7" x14ac:dyDescent="0.25">
      <c r="A966">
        <v>4214</v>
      </c>
      <c r="B966">
        <v>11</v>
      </c>
      <c r="C966" t="s">
        <v>468</v>
      </c>
      <c r="F966" s="1">
        <v>1471164.39</v>
      </c>
    </row>
    <row r="967" spans="1:7" x14ac:dyDescent="0.25">
      <c r="A967" s="61">
        <v>422</v>
      </c>
      <c r="B967" s="61"/>
      <c r="C967" s="61" t="s">
        <v>375</v>
      </c>
      <c r="D967" s="62">
        <v>10000</v>
      </c>
      <c r="E967" s="62">
        <v>10000</v>
      </c>
      <c r="F967" s="63">
        <v>8701.25</v>
      </c>
      <c r="G967" s="63">
        <v>87.01</v>
      </c>
    </row>
    <row r="968" spans="1:7" x14ac:dyDescent="0.25">
      <c r="A968">
        <v>4221</v>
      </c>
      <c r="B968">
        <v>11</v>
      </c>
      <c r="C968" t="s">
        <v>376</v>
      </c>
      <c r="F968" s="1">
        <v>8701.25</v>
      </c>
    </row>
    <row r="969" spans="1:7" x14ac:dyDescent="0.25">
      <c r="A969" s="169" t="s">
        <v>471</v>
      </c>
      <c r="B969" s="169"/>
      <c r="C969" s="169"/>
      <c r="D969" s="72">
        <v>17406100</v>
      </c>
      <c r="E969" s="72">
        <v>17406100</v>
      </c>
      <c r="F969" s="73">
        <v>20231473.02</v>
      </c>
      <c r="G969" s="73">
        <v>116.23</v>
      </c>
    </row>
    <row r="970" spans="1:7" x14ac:dyDescent="0.25">
      <c r="A970" s="164" t="s">
        <v>480</v>
      </c>
      <c r="B970" s="164"/>
      <c r="C970" s="164"/>
      <c r="D970" s="64">
        <v>1267000</v>
      </c>
      <c r="E970" s="64">
        <v>1267000</v>
      </c>
      <c r="F970" s="65">
        <v>1260635.01</v>
      </c>
      <c r="G970" s="65">
        <v>99.5</v>
      </c>
    </row>
    <row r="971" spans="1:7" x14ac:dyDescent="0.25">
      <c r="A971" s="61">
        <v>323</v>
      </c>
      <c r="B971" s="61"/>
      <c r="C971" s="61" t="s">
        <v>351</v>
      </c>
      <c r="D971" s="62">
        <v>1267000</v>
      </c>
      <c r="E971" s="62">
        <v>1267000</v>
      </c>
      <c r="F971" s="63">
        <v>1260635.01</v>
      </c>
      <c r="G971" s="63">
        <v>99.5</v>
      </c>
    </row>
    <row r="972" spans="1:7" x14ac:dyDescent="0.25">
      <c r="A972">
        <v>3232</v>
      </c>
      <c r="B972">
        <v>43</v>
      </c>
      <c r="C972" t="s">
        <v>381</v>
      </c>
      <c r="F972" s="1">
        <v>1260635.01</v>
      </c>
    </row>
    <row r="973" spans="1:7" x14ac:dyDescent="0.25">
      <c r="A973" s="164" t="s">
        <v>481</v>
      </c>
      <c r="B973" s="164"/>
      <c r="C973" s="164"/>
      <c r="D973" s="64">
        <v>5634000</v>
      </c>
      <c r="E973" s="64">
        <v>5634000</v>
      </c>
      <c r="F973" s="65">
        <v>6325486.2800000003</v>
      </c>
      <c r="G973" s="65">
        <v>112.27</v>
      </c>
    </row>
    <row r="974" spans="1:7" x14ac:dyDescent="0.25">
      <c r="A974" s="61">
        <v>323</v>
      </c>
      <c r="B974" s="61"/>
      <c r="C974" s="61" t="s">
        <v>351</v>
      </c>
      <c r="D974" s="62">
        <v>5634000</v>
      </c>
      <c r="E974" s="62">
        <v>5634000</v>
      </c>
      <c r="F974" s="63">
        <v>6325486.2800000003</v>
      </c>
      <c r="G974" s="63">
        <v>112.27</v>
      </c>
    </row>
    <row r="975" spans="1:7" x14ac:dyDescent="0.25">
      <c r="A975">
        <v>3232</v>
      </c>
      <c r="B975">
        <v>43</v>
      </c>
      <c r="C975" t="s">
        <v>381</v>
      </c>
      <c r="F975" s="1">
        <v>6325486.2800000003</v>
      </c>
    </row>
    <row r="976" spans="1:7" x14ac:dyDescent="0.25">
      <c r="A976" s="164" t="s">
        <v>482</v>
      </c>
      <c r="B976" s="164"/>
      <c r="C976" s="164"/>
      <c r="D976" s="64">
        <v>6546100</v>
      </c>
      <c r="E976" s="64">
        <v>6546100</v>
      </c>
      <c r="F976" s="65">
        <v>6567933.3600000003</v>
      </c>
      <c r="G976" s="65">
        <v>100.33</v>
      </c>
    </row>
    <row r="977" spans="1:7" x14ac:dyDescent="0.25">
      <c r="A977" s="61">
        <v>323</v>
      </c>
      <c r="B977" s="61"/>
      <c r="C977" s="61" t="s">
        <v>351</v>
      </c>
      <c r="D977" s="62">
        <v>6546100</v>
      </c>
      <c r="E977" s="62">
        <v>6546100</v>
      </c>
      <c r="F977" s="63">
        <v>6567933.3600000003</v>
      </c>
      <c r="G977" s="63">
        <v>100.33</v>
      </c>
    </row>
    <row r="978" spans="1:7" x14ac:dyDescent="0.25">
      <c r="A978">
        <v>3232</v>
      </c>
      <c r="B978">
        <v>43</v>
      </c>
      <c r="C978" t="s">
        <v>381</v>
      </c>
      <c r="F978" s="1">
        <v>6567933.3600000003</v>
      </c>
    </row>
    <row r="979" spans="1:7" x14ac:dyDescent="0.25">
      <c r="A979" s="164" t="s">
        <v>483</v>
      </c>
      <c r="B979" s="164"/>
      <c r="C979" s="164"/>
      <c r="D979" s="64">
        <v>3959000</v>
      </c>
      <c r="E979" s="64">
        <v>3959000</v>
      </c>
      <c r="F979" s="65">
        <v>6077418.3700000001</v>
      </c>
      <c r="G979" s="65">
        <v>153.51</v>
      </c>
    </row>
    <row r="980" spans="1:7" x14ac:dyDescent="0.25">
      <c r="A980" s="61">
        <v>323</v>
      </c>
      <c r="B980" s="61"/>
      <c r="C980" s="61" t="s">
        <v>351</v>
      </c>
      <c r="D980" s="62">
        <v>3959000</v>
      </c>
      <c r="E980" s="62">
        <v>3959000</v>
      </c>
      <c r="F980" s="63">
        <v>6077418.3700000001</v>
      </c>
      <c r="G980" s="63">
        <v>153.51</v>
      </c>
    </row>
    <row r="981" spans="1:7" x14ac:dyDescent="0.25">
      <c r="A981">
        <v>3232</v>
      </c>
      <c r="B981">
        <v>43</v>
      </c>
      <c r="C981" t="s">
        <v>381</v>
      </c>
      <c r="F981" s="1">
        <v>6077418.3700000001</v>
      </c>
    </row>
    <row r="982" spans="1:7" ht="15.75" x14ac:dyDescent="0.25">
      <c r="A982" s="89" t="s">
        <v>484</v>
      </c>
      <c r="B982" s="89"/>
      <c r="C982" s="89" t="s">
        <v>511</v>
      </c>
      <c r="D982" s="87">
        <v>45754000</v>
      </c>
      <c r="E982" s="87">
        <v>45754000</v>
      </c>
      <c r="F982" s="88">
        <v>46946624.200000003</v>
      </c>
      <c r="G982" s="88">
        <v>102.61</v>
      </c>
    </row>
    <row r="984" spans="1:7" ht="17.25" x14ac:dyDescent="0.3">
      <c r="A984" s="161" t="s">
        <v>512</v>
      </c>
      <c r="B984" s="161"/>
      <c r="C984" s="161"/>
      <c r="D984" s="161"/>
      <c r="E984" s="161"/>
      <c r="F984" s="161"/>
      <c r="G984" s="161"/>
    </row>
    <row r="985" spans="1:7" ht="30" x14ac:dyDescent="0.25">
      <c r="A985" s="53" t="s">
        <v>240</v>
      </c>
      <c r="B985" s="53" t="s">
        <v>331</v>
      </c>
      <c r="C985" s="53" t="s">
        <v>332</v>
      </c>
      <c r="D985" s="6" t="s">
        <v>333</v>
      </c>
      <c r="E985" s="6" t="s">
        <v>334</v>
      </c>
      <c r="F985" s="6" t="s">
        <v>335</v>
      </c>
      <c r="G985" s="6" t="s">
        <v>261</v>
      </c>
    </row>
    <row r="986" spans="1:7" s="81" customFormat="1" ht="12" customHeight="1" x14ac:dyDescent="0.2">
      <c r="A986" s="78">
        <v>1</v>
      </c>
      <c r="B986" s="78">
        <v>2</v>
      </c>
      <c r="C986" s="78">
        <v>3</v>
      </c>
      <c r="D986" s="79">
        <v>4</v>
      </c>
      <c r="E986" s="79">
        <v>5</v>
      </c>
      <c r="F986" s="78">
        <v>6</v>
      </c>
      <c r="G986" s="80" t="s">
        <v>259</v>
      </c>
    </row>
    <row r="987" spans="1:7" x14ac:dyDescent="0.25">
      <c r="A987" s="169" t="s">
        <v>478</v>
      </c>
      <c r="B987" s="169"/>
      <c r="C987" s="169"/>
      <c r="D987" s="72">
        <v>20944700</v>
      </c>
      <c r="E987" s="72">
        <v>20944700</v>
      </c>
      <c r="F987" s="73">
        <v>17608858.09</v>
      </c>
      <c r="G987" s="73">
        <v>84.07</v>
      </c>
    </row>
    <row r="988" spans="1:7" x14ac:dyDescent="0.25">
      <c r="A988" s="164" t="s">
        <v>513</v>
      </c>
      <c r="B988" s="164"/>
      <c r="C988" s="164"/>
      <c r="D988" s="64">
        <v>20944700</v>
      </c>
      <c r="E988" s="64">
        <v>20944700</v>
      </c>
      <c r="F988" s="65">
        <v>17608858.09</v>
      </c>
      <c r="G988" s="65">
        <v>84.07</v>
      </c>
    </row>
    <row r="989" spans="1:7" x14ac:dyDescent="0.25">
      <c r="A989" s="61">
        <v>322</v>
      </c>
      <c r="B989" s="61"/>
      <c r="C989" s="61" t="s">
        <v>349</v>
      </c>
      <c r="D989" s="62">
        <v>10000</v>
      </c>
      <c r="E989" s="62">
        <v>10000</v>
      </c>
      <c r="F989" s="63">
        <v>0</v>
      </c>
      <c r="G989" s="63">
        <v>0</v>
      </c>
    </row>
    <row r="990" spans="1:7" x14ac:dyDescent="0.25">
      <c r="A990">
        <v>3223</v>
      </c>
      <c r="B990">
        <v>11</v>
      </c>
      <c r="C990" t="s">
        <v>388</v>
      </c>
      <c r="F990" s="1">
        <v>0</v>
      </c>
    </row>
    <row r="991" spans="1:7" x14ac:dyDescent="0.25">
      <c r="A991" s="61">
        <v>323</v>
      </c>
      <c r="B991" s="61"/>
      <c r="C991" s="61" t="s">
        <v>351</v>
      </c>
      <c r="D991" s="62">
        <v>17211000</v>
      </c>
      <c r="E991" s="62">
        <v>17211000</v>
      </c>
      <c r="F991" s="63">
        <v>15270944.02</v>
      </c>
      <c r="G991" s="63">
        <v>88.73</v>
      </c>
    </row>
    <row r="992" spans="1:7" x14ac:dyDescent="0.25">
      <c r="A992">
        <v>3232</v>
      </c>
      <c r="B992">
        <v>11</v>
      </c>
      <c r="C992" t="s">
        <v>381</v>
      </c>
      <c r="F992" s="1">
        <v>5759604.2300000004</v>
      </c>
    </row>
    <row r="993" spans="1:7" x14ac:dyDescent="0.25">
      <c r="A993">
        <v>3232</v>
      </c>
      <c r="B993">
        <v>43</v>
      </c>
      <c r="C993" t="s">
        <v>381</v>
      </c>
      <c r="F993" s="1">
        <v>9439353.4700000007</v>
      </c>
    </row>
    <row r="994" spans="1:7" x14ac:dyDescent="0.25">
      <c r="A994">
        <v>3235</v>
      </c>
      <c r="B994">
        <v>11</v>
      </c>
      <c r="C994" t="s">
        <v>354</v>
      </c>
      <c r="F994" s="1">
        <v>0</v>
      </c>
    </row>
    <row r="995" spans="1:7" x14ac:dyDescent="0.25">
      <c r="A995">
        <v>3237</v>
      </c>
      <c r="B995">
        <v>11</v>
      </c>
      <c r="C995" t="s">
        <v>356</v>
      </c>
      <c r="F995" s="1">
        <v>71986.320000000007</v>
      </c>
    </row>
    <row r="996" spans="1:7" x14ac:dyDescent="0.25">
      <c r="A996" s="61">
        <v>329</v>
      </c>
      <c r="B996" s="61"/>
      <c r="C996" s="61" t="s">
        <v>359</v>
      </c>
      <c r="D996" s="62">
        <v>2145700</v>
      </c>
      <c r="E996" s="62">
        <v>2145700</v>
      </c>
      <c r="F996" s="63">
        <v>1885273.5</v>
      </c>
      <c r="G996" s="63">
        <v>87.86</v>
      </c>
    </row>
    <row r="997" spans="1:7" x14ac:dyDescent="0.25">
      <c r="A997">
        <v>3291</v>
      </c>
      <c r="B997">
        <v>11</v>
      </c>
      <c r="C997" t="s">
        <v>360</v>
      </c>
      <c r="F997" s="1">
        <v>1789118.54</v>
      </c>
    </row>
    <row r="998" spans="1:7" x14ac:dyDescent="0.25">
      <c r="A998">
        <v>3299</v>
      </c>
      <c r="B998">
        <v>11</v>
      </c>
      <c r="C998" t="s">
        <v>359</v>
      </c>
      <c r="F998" s="1">
        <v>96154.96</v>
      </c>
    </row>
    <row r="999" spans="1:7" x14ac:dyDescent="0.25">
      <c r="A999" s="61">
        <v>421</v>
      </c>
      <c r="B999" s="61"/>
      <c r="C999" s="61" t="s">
        <v>467</v>
      </c>
      <c r="D999" s="62">
        <v>1568000</v>
      </c>
      <c r="E999" s="62">
        <v>1568000</v>
      </c>
      <c r="F999" s="63">
        <v>445345.57</v>
      </c>
      <c r="G999" s="63">
        <v>28.4</v>
      </c>
    </row>
    <row r="1000" spans="1:7" x14ac:dyDescent="0.25">
      <c r="A1000">
        <v>4214</v>
      </c>
      <c r="B1000">
        <v>11</v>
      </c>
      <c r="C1000" t="s">
        <v>468</v>
      </c>
      <c r="F1000" s="1">
        <v>445345.57</v>
      </c>
    </row>
    <row r="1001" spans="1:7" x14ac:dyDescent="0.25">
      <c r="A1001" s="61">
        <v>422</v>
      </c>
      <c r="B1001" s="61"/>
      <c r="C1001" s="61" t="s">
        <v>375</v>
      </c>
      <c r="D1001" s="62">
        <v>10000</v>
      </c>
      <c r="E1001" s="62">
        <v>10000</v>
      </c>
      <c r="F1001" s="63">
        <v>7295</v>
      </c>
      <c r="G1001" s="63">
        <v>72.95</v>
      </c>
    </row>
    <row r="1002" spans="1:7" x14ac:dyDescent="0.25">
      <c r="A1002">
        <v>4221</v>
      </c>
      <c r="B1002">
        <v>11</v>
      </c>
      <c r="C1002" t="s">
        <v>376</v>
      </c>
      <c r="F1002" s="1">
        <v>7295</v>
      </c>
    </row>
    <row r="1003" spans="1:7" x14ac:dyDescent="0.25">
      <c r="A1003" s="169" t="s">
        <v>471</v>
      </c>
      <c r="B1003" s="169"/>
      <c r="C1003" s="169"/>
      <c r="D1003" s="72">
        <v>9617300</v>
      </c>
      <c r="E1003" s="72">
        <v>9617300</v>
      </c>
      <c r="F1003" s="73">
        <v>9185253.3100000005</v>
      </c>
      <c r="G1003" s="73">
        <v>95.51</v>
      </c>
    </row>
    <row r="1004" spans="1:7" x14ac:dyDescent="0.25">
      <c r="A1004" s="164" t="s">
        <v>480</v>
      </c>
      <c r="B1004" s="164"/>
      <c r="C1004" s="164"/>
      <c r="D1004" s="64">
        <v>855000</v>
      </c>
      <c r="E1004" s="64">
        <v>855000</v>
      </c>
      <c r="F1004" s="65">
        <v>692772.68</v>
      </c>
      <c r="G1004" s="65">
        <v>81.03</v>
      </c>
    </row>
    <row r="1005" spans="1:7" x14ac:dyDescent="0.25">
      <c r="A1005" s="61">
        <v>323</v>
      </c>
      <c r="B1005" s="61"/>
      <c r="C1005" s="61" t="s">
        <v>351</v>
      </c>
      <c r="D1005" s="62">
        <v>855000</v>
      </c>
      <c r="E1005" s="62">
        <v>855000</v>
      </c>
      <c r="F1005" s="63">
        <v>692772.68</v>
      </c>
      <c r="G1005" s="63">
        <v>81.03</v>
      </c>
    </row>
    <row r="1006" spans="1:7" x14ac:dyDescent="0.25">
      <c r="A1006">
        <v>3232</v>
      </c>
      <c r="B1006">
        <v>43</v>
      </c>
      <c r="C1006" t="s">
        <v>381</v>
      </c>
      <c r="F1006" s="1">
        <v>692772.68</v>
      </c>
    </row>
    <row r="1007" spans="1:7" x14ac:dyDescent="0.25">
      <c r="A1007" s="164" t="s">
        <v>481</v>
      </c>
      <c r="B1007" s="164"/>
      <c r="C1007" s="164"/>
      <c r="D1007" s="64">
        <v>4698000</v>
      </c>
      <c r="E1007" s="64">
        <v>4698000</v>
      </c>
      <c r="F1007" s="65">
        <v>3907592.06</v>
      </c>
      <c r="G1007" s="65">
        <v>83.18</v>
      </c>
    </row>
    <row r="1008" spans="1:7" x14ac:dyDescent="0.25">
      <c r="A1008" s="61">
        <v>323</v>
      </c>
      <c r="B1008" s="61"/>
      <c r="C1008" s="61" t="s">
        <v>351</v>
      </c>
      <c r="D1008" s="62">
        <v>4698000</v>
      </c>
      <c r="E1008" s="62">
        <v>4698000</v>
      </c>
      <c r="F1008" s="63">
        <v>3907592.06</v>
      </c>
      <c r="G1008" s="63">
        <v>83.18</v>
      </c>
    </row>
    <row r="1009" spans="1:7" x14ac:dyDescent="0.25">
      <c r="A1009">
        <v>3232</v>
      </c>
      <c r="B1009">
        <v>43</v>
      </c>
      <c r="C1009" t="s">
        <v>381</v>
      </c>
      <c r="F1009" s="1">
        <v>3907592.06</v>
      </c>
    </row>
    <row r="1010" spans="1:7" x14ac:dyDescent="0.25">
      <c r="A1010" s="164" t="s">
        <v>482</v>
      </c>
      <c r="B1010" s="164"/>
      <c r="C1010" s="164"/>
      <c r="D1010" s="64">
        <v>1420300</v>
      </c>
      <c r="E1010" s="64">
        <v>1420300</v>
      </c>
      <c r="F1010" s="65">
        <v>1420300.02</v>
      </c>
      <c r="G1010" s="65">
        <v>100</v>
      </c>
    </row>
    <row r="1011" spans="1:7" x14ac:dyDescent="0.25">
      <c r="A1011" s="61">
        <v>323</v>
      </c>
      <c r="B1011" s="61"/>
      <c r="C1011" s="61" t="s">
        <v>351</v>
      </c>
      <c r="D1011" s="62">
        <v>1420300</v>
      </c>
      <c r="E1011" s="62">
        <v>1420300</v>
      </c>
      <c r="F1011" s="63">
        <v>1420300.02</v>
      </c>
      <c r="G1011" s="63">
        <v>100</v>
      </c>
    </row>
    <row r="1012" spans="1:7" x14ac:dyDescent="0.25">
      <c r="A1012">
        <v>3232</v>
      </c>
      <c r="B1012">
        <v>43</v>
      </c>
      <c r="C1012" t="s">
        <v>381</v>
      </c>
      <c r="F1012" s="1">
        <v>1420300.02</v>
      </c>
    </row>
    <row r="1013" spans="1:7" x14ac:dyDescent="0.25">
      <c r="A1013" s="164" t="s">
        <v>483</v>
      </c>
      <c r="B1013" s="164"/>
      <c r="C1013" s="164"/>
      <c r="D1013" s="64">
        <v>2644000</v>
      </c>
      <c r="E1013" s="64">
        <v>2644000</v>
      </c>
      <c r="F1013" s="65">
        <v>3164588.55</v>
      </c>
      <c r="G1013" s="65">
        <v>119.69</v>
      </c>
    </row>
    <row r="1014" spans="1:7" x14ac:dyDescent="0.25">
      <c r="A1014" s="61">
        <v>323</v>
      </c>
      <c r="B1014" s="61"/>
      <c r="C1014" s="61" t="s">
        <v>351</v>
      </c>
      <c r="D1014" s="62">
        <v>2644000</v>
      </c>
      <c r="E1014" s="62">
        <v>2644000</v>
      </c>
      <c r="F1014" s="63">
        <v>3164588.55</v>
      </c>
      <c r="G1014" s="63">
        <v>119.69</v>
      </c>
    </row>
    <row r="1015" spans="1:7" x14ac:dyDescent="0.25">
      <c r="A1015">
        <v>3232</v>
      </c>
      <c r="B1015">
        <v>43</v>
      </c>
      <c r="C1015" t="s">
        <v>381</v>
      </c>
      <c r="F1015" s="1">
        <v>3164588.55</v>
      </c>
    </row>
    <row r="1016" spans="1:7" ht="15.75" x14ac:dyDescent="0.25">
      <c r="A1016" s="90" t="s">
        <v>484</v>
      </c>
      <c r="B1016" s="90"/>
      <c r="C1016" s="90" t="s">
        <v>514</v>
      </c>
      <c r="D1016" s="48">
        <v>30562000</v>
      </c>
      <c r="E1016" s="48">
        <v>30562000</v>
      </c>
      <c r="F1016" s="47">
        <v>26794111.399999999</v>
      </c>
      <c r="G1016" s="47">
        <v>87.67</v>
      </c>
    </row>
    <row r="1018" spans="1:7" ht="17.25" x14ac:dyDescent="0.3">
      <c r="A1018" s="161" t="s">
        <v>515</v>
      </c>
      <c r="B1018" s="161"/>
      <c r="C1018" s="161"/>
      <c r="D1018" s="161"/>
      <c r="E1018" s="161"/>
      <c r="F1018" s="161"/>
      <c r="G1018" s="161"/>
    </row>
    <row r="1019" spans="1:7" ht="30" x14ac:dyDescent="0.25">
      <c r="A1019" s="53" t="s">
        <v>240</v>
      </c>
      <c r="B1019" s="53" t="s">
        <v>331</v>
      </c>
      <c r="C1019" s="53" t="s">
        <v>332</v>
      </c>
      <c r="D1019" s="6" t="s">
        <v>333</v>
      </c>
      <c r="E1019" s="6" t="s">
        <v>334</v>
      </c>
      <c r="F1019" s="6" t="s">
        <v>335</v>
      </c>
      <c r="G1019" s="6" t="s">
        <v>261</v>
      </c>
    </row>
    <row r="1020" spans="1:7" s="81" customFormat="1" ht="12" customHeight="1" x14ac:dyDescent="0.2">
      <c r="A1020" s="78">
        <v>1</v>
      </c>
      <c r="B1020" s="78">
        <v>2</v>
      </c>
      <c r="C1020" s="78">
        <v>3</v>
      </c>
      <c r="D1020" s="79">
        <v>4</v>
      </c>
      <c r="E1020" s="79">
        <v>5</v>
      </c>
      <c r="F1020" s="78">
        <v>6</v>
      </c>
      <c r="G1020" s="80" t="s">
        <v>259</v>
      </c>
    </row>
    <row r="1021" spans="1:7" x14ac:dyDescent="0.25">
      <c r="A1021" s="169" t="s">
        <v>478</v>
      </c>
      <c r="B1021" s="169"/>
      <c r="C1021" s="169"/>
      <c r="D1021" s="72">
        <v>33704000</v>
      </c>
      <c r="E1021" s="72">
        <v>33704000</v>
      </c>
      <c r="F1021" s="73">
        <v>34136123.340000004</v>
      </c>
      <c r="G1021" s="73">
        <v>101.28</v>
      </c>
    </row>
    <row r="1022" spans="1:7" x14ac:dyDescent="0.25">
      <c r="A1022" s="164" t="s">
        <v>516</v>
      </c>
      <c r="B1022" s="164"/>
      <c r="C1022" s="164"/>
      <c r="D1022" s="64">
        <v>33704000</v>
      </c>
      <c r="E1022" s="64">
        <v>33704000</v>
      </c>
      <c r="F1022" s="65">
        <v>34136123.340000004</v>
      </c>
      <c r="G1022" s="65">
        <v>101.28</v>
      </c>
    </row>
    <row r="1023" spans="1:7" x14ac:dyDescent="0.25">
      <c r="A1023" s="61">
        <v>322</v>
      </c>
      <c r="B1023" s="61"/>
      <c r="C1023" s="61" t="s">
        <v>349</v>
      </c>
      <c r="D1023" s="62">
        <v>10000</v>
      </c>
      <c r="E1023" s="62">
        <v>10000</v>
      </c>
      <c r="F1023" s="63">
        <v>0</v>
      </c>
      <c r="G1023" s="63">
        <v>0</v>
      </c>
    </row>
    <row r="1024" spans="1:7" x14ac:dyDescent="0.25">
      <c r="A1024">
        <v>3223</v>
      </c>
      <c r="B1024">
        <v>11</v>
      </c>
      <c r="C1024" t="s">
        <v>388</v>
      </c>
      <c r="F1024" s="1">
        <v>0</v>
      </c>
    </row>
    <row r="1025" spans="1:7" x14ac:dyDescent="0.25">
      <c r="A1025" s="61">
        <v>323</v>
      </c>
      <c r="B1025" s="61"/>
      <c r="C1025" s="61" t="s">
        <v>351</v>
      </c>
      <c r="D1025" s="62">
        <v>26745000</v>
      </c>
      <c r="E1025" s="62">
        <v>26610000</v>
      </c>
      <c r="F1025" s="63">
        <v>28571535.109999999</v>
      </c>
      <c r="G1025" s="63">
        <v>107.37</v>
      </c>
    </row>
    <row r="1026" spans="1:7" x14ac:dyDescent="0.25">
      <c r="A1026">
        <v>3232</v>
      </c>
      <c r="B1026">
        <v>11</v>
      </c>
      <c r="C1026" t="s">
        <v>381</v>
      </c>
      <c r="F1026" s="1">
        <v>9198410.9299999997</v>
      </c>
    </row>
    <row r="1027" spans="1:7" x14ac:dyDescent="0.25">
      <c r="A1027">
        <v>3232</v>
      </c>
      <c r="B1027">
        <v>43</v>
      </c>
      <c r="C1027" t="s">
        <v>381</v>
      </c>
      <c r="F1027" s="1">
        <v>19274142.989999998</v>
      </c>
    </row>
    <row r="1028" spans="1:7" x14ac:dyDescent="0.25">
      <c r="A1028">
        <v>3235</v>
      </c>
      <c r="B1028">
        <v>11</v>
      </c>
      <c r="C1028" t="s">
        <v>354</v>
      </c>
      <c r="F1028" s="1">
        <v>0</v>
      </c>
    </row>
    <row r="1029" spans="1:7" x14ac:dyDescent="0.25">
      <c r="A1029">
        <v>3237</v>
      </c>
      <c r="B1029">
        <v>11</v>
      </c>
      <c r="C1029" t="s">
        <v>356</v>
      </c>
      <c r="F1029" s="1">
        <v>98981.19</v>
      </c>
    </row>
    <row r="1030" spans="1:7" x14ac:dyDescent="0.25">
      <c r="A1030" s="61">
        <v>329</v>
      </c>
      <c r="B1030" s="61"/>
      <c r="C1030" s="61" t="s">
        <v>359</v>
      </c>
      <c r="D1030" s="62">
        <v>3400000</v>
      </c>
      <c r="E1030" s="62">
        <v>3400000</v>
      </c>
      <c r="F1030" s="63">
        <v>3199012.63</v>
      </c>
      <c r="G1030" s="63">
        <v>94.09</v>
      </c>
    </row>
    <row r="1031" spans="1:7" x14ac:dyDescent="0.25">
      <c r="A1031">
        <v>3291</v>
      </c>
      <c r="B1031">
        <v>11</v>
      </c>
      <c r="C1031" t="s">
        <v>360</v>
      </c>
      <c r="F1031" s="1">
        <v>2901820.37</v>
      </c>
    </row>
    <row r="1032" spans="1:7" x14ac:dyDescent="0.25">
      <c r="A1032">
        <v>3299</v>
      </c>
      <c r="B1032">
        <v>11</v>
      </c>
      <c r="C1032" t="s">
        <v>359</v>
      </c>
      <c r="F1032" s="1">
        <v>297192.26</v>
      </c>
    </row>
    <row r="1033" spans="1:7" x14ac:dyDescent="0.25">
      <c r="A1033" s="61">
        <v>382</v>
      </c>
      <c r="B1033" s="61"/>
      <c r="C1033" s="61" t="s">
        <v>494</v>
      </c>
      <c r="D1033" s="62">
        <v>1400000</v>
      </c>
      <c r="E1033" s="62">
        <v>1400000</v>
      </c>
      <c r="F1033" s="63">
        <v>1399210</v>
      </c>
      <c r="G1033" s="63">
        <v>99.94</v>
      </c>
    </row>
    <row r="1034" spans="1:7" x14ac:dyDescent="0.25">
      <c r="A1034">
        <v>3821</v>
      </c>
      <c r="B1034">
        <v>11</v>
      </c>
      <c r="C1034" t="s">
        <v>495</v>
      </c>
      <c r="F1034" s="1">
        <v>1399210</v>
      </c>
    </row>
    <row r="1035" spans="1:7" x14ac:dyDescent="0.25">
      <c r="A1035" s="61">
        <v>421</v>
      </c>
      <c r="B1035" s="61"/>
      <c r="C1035" s="61" t="s">
        <v>467</v>
      </c>
      <c r="D1035" s="62">
        <v>2124000</v>
      </c>
      <c r="E1035" s="62">
        <v>2124000</v>
      </c>
      <c r="F1035" s="63">
        <v>871641.22</v>
      </c>
      <c r="G1035" s="63">
        <v>41.04</v>
      </c>
    </row>
    <row r="1036" spans="1:7" x14ac:dyDescent="0.25">
      <c r="A1036">
        <v>4214</v>
      </c>
      <c r="B1036">
        <v>11</v>
      </c>
      <c r="C1036" t="s">
        <v>468</v>
      </c>
      <c r="F1036" s="1">
        <v>871641.22</v>
      </c>
    </row>
    <row r="1037" spans="1:7" x14ac:dyDescent="0.25">
      <c r="A1037" s="61">
        <v>422</v>
      </c>
      <c r="B1037" s="61"/>
      <c r="C1037" s="61" t="s">
        <v>375</v>
      </c>
      <c r="D1037" s="62">
        <v>25000</v>
      </c>
      <c r="E1037" s="62">
        <v>160000</v>
      </c>
      <c r="F1037" s="63">
        <v>94724.38</v>
      </c>
      <c r="G1037" s="63">
        <v>59.2</v>
      </c>
    </row>
    <row r="1038" spans="1:7" x14ac:dyDescent="0.25">
      <c r="A1038">
        <v>4221</v>
      </c>
      <c r="B1038">
        <v>11</v>
      </c>
      <c r="C1038" t="s">
        <v>376</v>
      </c>
      <c r="F1038" s="1">
        <v>94724.38</v>
      </c>
    </row>
    <row r="1039" spans="1:7" x14ac:dyDescent="0.25">
      <c r="A1039" s="177" t="s">
        <v>471</v>
      </c>
      <c r="B1039" s="177"/>
      <c r="C1039" s="177"/>
      <c r="D1039" s="91">
        <v>20686000</v>
      </c>
      <c r="E1039" s="91">
        <v>20686000</v>
      </c>
      <c r="F1039" s="92">
        <v>19410370.5</v>
      </c>
      <c r="G1039" s="92">
        <v>93.83</v>
      </c>
    </row>
    <row r="1040" spans="1:7" x14ac:dyDescent="0.25">
      <c r="A1040" s="178" t="s">
        <v>480</v>
      </c>
      <c r="B1040" s="178"/>
      <c r="C1040" s="178"/>
      <c r="D1040" s="93">
        <v>1299000</v>
      </c>
      <c r="E1040" s="93">
        <v>1299000</v>
      </c>
      <c r="F1040" s="26">
        <v>1172206.04</v>
      </c>
      <c r="G1040" s="94">
        <v>90.24</v>
      </c>
    </row>
    <row r="1041" spans="1:7" x14ac:dyDescent="0.25">
      <c r="A1041" s="95">
        <v>323</v>
      </c>
      <c r="B1041" s="95"/>
      <c r="C1041" s="95" t="s">
        <v>351</v>
      </c>
      <c r="D1041" s="96">
        <v>1299000</v>
      </c>
      <c r="E1041" s="96">
        <v>1299000</v>
      </c>
      <c r="F1041" s="97">
        <v>1172206.04</v>
      </c>
      <c r="G1041" s="98">
        <v>90.24</v>
      </c>
    </row>
    <row r="1042" spans="1:7" x14ac:dyDescent="0.25">
      <c r="A1042">
        <v>3232</v>
      </c>
      <c r="B1042">
        <v>43</v>
      </c>
      <c r="C1042" t="s">
        <v>381</v>
      </c>
      <c r="F1042" s="1">
        <v>1172206.04</v>
      </c>
    </row>
    <row r="1043" spans="1:7" x14ac:dyDescent="0.25">
      <c r="A1043" s="164" t="s">
        <v>481</v>
      </c>
      <c r="B1043" s="164"/>
      <c r="C1043" s="164"/>
      <c r="D1043" s="64">
        <v>6129000</v>
      </c>
      <c r="E1043" s="64">
        <v>6129000</v>
      </c>
      <c r="F1043" s="65">
        <v>3730523.72</v>
      </c>
      <c r="G1043" s="65">
        <v>60.87</v>
      </c>
    </row>
    <row r="1044" spans="1:7" x14ac:dyDescent="0.25">
      <c r="A1044" s="61">
        <v>323</v>
      </c>
      <c r="B1044" s="61"/>
      <c r="C1044" s="61" t="s">
        <v>351</v>
      </c>
      <c r="D1044" s="62">
        <v>6129000</v>
      </c>
      <c r="E1044" s="62">
        <v>6129000</v>
      </c>
      <c r="F1044" s="63">
        <v>3730523.72</v>
      </c>
      <c r="G1044" s="63">
        <v>60.87</v>
      </c>
    </row>
    <row r="1045" spans="1:7" x14ac:dyDescent="0.25">
      <c r="A1045">
        <v>3232</v>
      </c>
      <c r="B1045">
        <v>43</v>
      </c>
      <c r="C1045" t="s">
        <v>381</v>
      </c>
      <c r="F1045" s="1">
        <v>3730523.72</v>
      </c>
    </row>
    <row r="1046" spans="1:7" x14ac:dyDescent="0.25">
      <c r="A1046" s="164" t="s">
        <v>482</v>
      </c>
      <c r="B1046" s="164"/>
      <c r="C1046" s="164"/>
      <c r="D1046" s="64">
        <v>6033000</v>
      </c>
      <c r="E1046" s="64">
        <v>6033000</v>
      </c>
      <c r="F1046" s="65">
        <v>6033000</v>
      </c>
      <c r="G1046" s="65">
        <v>100</v>
      </c>
    </row>
    <row r="1047" spans="1:7" x14ac:dyDescent="0.25">
      <c r="A1047" s="61">
        <v>323</v>
      </c>
      <c r="B1047" s="61"/>
      <c r="C1047" s="61" t="s">
        <v>351</v>
      </c>
      <c r="D1047" s="62">
        <v>6033000</v>
      </c>
      <c r="E1047" s="62">
        <v>6033000</v>
      </c>
      <c r="F1047" s="63">
        <v>6033000</v>
      </c>
      <c r="G1047" s="63">
        <v>100</v>
      </c>
    </row>
    <row r="1048" spans="1:7" x14ac:dyDescent="0.25">
      <c r="A1048">
        <v>3232</v>
      </c>
      <c r="B1048">
        <v>43</v>
      </c>
      <c r="C1048" t="s">
        <v>381</v>
      </c>
      <c r="F1048" s="1">
        <v>6033000</v>
      </c>
    </row>
    <row r="1049" spans="1:7" x14ac:dyDescent="0.25">
      <c r="A1049" s="164" t="s">
        <v>483</v>
      </c>
      <c r="B1049" s="164"/>
      <c r="C1049" s="164"/>
      <c r="D1049" s="64">
        <v>7225000</v>
      </c>
      <c r="E1049" s="64">
        <v>7225000</v>
      </c>
      <c r="F1049" s="65">
        <v>8474640.7400000002</v>
      </c>
      <c r="G1049" s="65">
        <v>117.3</v>
      </c>
    </row>
    <row r="1050" spans="1:7" x14ac:dyDescent="0.25">
      <c r="A1050" s="61">
        <v>323</v>
      </c>
      <c r="B1050" s="61"/>
      <c r="C1050" s="61" t="s">
        <v>351</v>
      </c>
      <c r="D1050" s="62">
        <v>7225000</v>
      </c>
      <c r="E1050" s="62">
        <v>7225000</v>
      </c>
      <c r="F1050" s="63">
        <v>8474640.7400000002</v>
      </c>
      <c r="G1050" s="63">
        <v>117.3</v>
      </c>
    </row>
    <row r="1051" spans="1:7" x14ac:dyDescent="0.25">
      <c r="A1051">
        <v>3232</v>
      </c>
      <c r="B1051">
        <v>43</v>
      </c>
      <c r="C1051" t="s">
        <v>381</v>
      </c>
      <c r="F1051" s="1">
        <v>8474640.7400000002</v>
      </c>
    </row>
    <row r="1052" spans="1:7" ht="15.75" x14ac:dyDescent="0.25">
      <c r="A1052" s="90" t="s">
        <v>484</v>
      </c>
      <c r="B1052" s="90"/>
      <c r="C1052" s="90" t="s">
        <v>517</v>
      </c>
      <c r="D1052" s="48">
        <v>54390000</v>
      </c>
      <c r="E1052" s="48">
        <v>54390000</v>
      </c>
      <c r="F1052" s="47">
        <v>53546493.840000004</v>
      </c>
      <c r="G1052" s="47">
        <v>98.45</v>
      </c>
    </row>
    <row r="1054" spans="1:7" ht="17.25" x14ac:dyDescent="0.3">
      <c r="A1054" s="161" t="s">
        <v>518</v>
      </c>
      <c r="B1054" s="161"/>
      <c r="C1054" s="161"/>
      <c r="D1054" s="161"/>
      <c r="E1054" s="161"/>
      <c r="F1054" s="161"/>
      <c r="G1054" s="161"/>
    </row>
    <row r="1055" spans="1:7" ht="30" x14ac:dyDescent="0.25">
      <c r="A1055" s="53" t="s">
        <v>240</v>
      </c>
      <c r="B1055" s="53" t="s">
        <v>331</v>
      </c>
      <c r="C1055" s="53" t="s">
        <v>332</v>
      </c>
      <c r="D1055" s="6" t="s">
        <v>333</v>
      </c>
      <c r="E1055" s="6" t="s">
        <v>334</v>
      </c>
      <c r="F1055" s="6" t="s">
        <v>335</v>
      </c>
      <c r="G1055" s="6" t="s">
        <v>261</v>
      </c>
    </row>
    <row r="1056" spans="1:7" s="81" customFormat="1" ht="12" customHeight="1" x14ac:dyDescent="0.2">
      <c r="A1056" s="78">
        <v>1</v>
      </c>
      <c r="B1056" s="78">
        <v>2</v>
      </c>
      <c r="C1056" s="78">
        <v>3</v>
      </c>
      <c r="D1056" s="79">
        <v>4</v>
      </c>
      <c r="E1056" s="79">
        <v>5</v>
      </c>
      <c r="F1056" s="78">
        <v>6</v>
      </c>
      <c r="G1056" s="80" t="s">
        <v>259</v>
      </c>
    </row>
    <row r="1057" spans="1:7" x14ac:dyDescent="0.25">
      <c r="A1057" s="169" t="s">
        <v>478</v>
      </c>
      <c r="B1057" s="169"/>
      <c r="C1057" s="169"/>
      <c r="D1057" s="72">
        <v>17553550</v>
      </c>
      <c r="E1057" s="72">
        <v>17553550</v>
      </c>
      <c r="F1057" s="73">
        <v>18344667.609999999</v>
      </c>
      <c r="G1057" s="73">
        <v>104.51</v>
      </c>
    </row>
    <row r="1058" spans="1:7" x14ac:dyDescent="0.25">
      <c r="A1058" s="164" t="s">
        <v>519</v>
      </c>
      <c r="B1058" s="164"/>
      <c r="C1058" s="164"/>
      <c r="D1058" s="64">
        <v>17553550</v>
      </c>
      <c r="E1058" s="64">
        <v>17553550</v>
      </c>
      <c r="F1058" s="65">
        <v>18344667.609999999</v>
      </c>
      <c r="G1058" s="65">
        <v>104.51</v>
      </c>
    </row>
    <row r="1059" spans="1:7" x14ac:dyDescent="0.25">
      <c r="A1059" s="61">
        <v>322</v>
      </c>
      <c r="B1059" s="61"/>
      <c r="C1059" s="61" t="s">
        <v>349</v>
      </c>
      <c r="D1059" s="62">
        <v>10000</v>
      </c>
      <c r="E1059" s="62">
        <v>10000</v>
      </c>
      <c r="F1059" s="63">
        <v>0</v>
      </c>
      <c r="G1059" s="63">
        <v>0</v>
      </c>
    </row>
    <row r="1060" spans="1:7" x14ac:dyDescent="0.25">
      <c r="A1060">
        <v>3223</v>
      </c>
      <c r="B1060">
        <v>11</v>
      </c>
      <c r="C1060" t="s">
        <v>388</v>
      </c>
      <c r="F1060" s="1">
        <v>0</v>
      </c>
    </row>
    <row r="1061" spans="1:7" x14ac:dyDescent="0.25">
      <c r="A1061" s="61">
        <v>323</v>
      </c>
      <c r="B1061" s="61"/>
      <c r="C1061" s="61" t="s">
        <v>351</v>
      </c>
      <c r="D1061" s="62">
        <v>14830000</v>
      </c>
      <c r="E1061" s="62">
        <v>14830000</v>
      </c>
      <c r="F1061" s="63">
        <v>16238873.75</v>
      </c>
      <c r="G1061" s="63">
        <v>109.5</v>
      </c>
    </row>
    <row r="1062" spans="1:7" x14ac:dyDescent="0.25">
      <c r="A1062">
        <v>3232</v>
      </c>
      <c r="B1062">
        <v>11</v>
      </c>
      <c r="C1062" t="s">
        <v>381</v>
      </c>
      <c r="F1062" s="1">
        <v>5306667.6900000004</v>
      </c>
    </row>
    <row r="1063" spans="1:7" x14ac:dyDescent="0.25">
      <c r="A1063">
        <v>3232</v>
      </c>
      <c r="B1063">
        <v>43</v>
      </c>
      <c r="C1063" t="s">
        <v>381</v>
      </c>
      <c r="F1063" s="1">
        <v>10878216.32</v>
      </c>
    </row>
    <row r="1064" spans="1:7" x14ac:dyDescent="0.25">
      <c r="A1064">
        <v>3235</v>
      </c>
      <c r="B1064">
        <v>11</v>
      </c>
      <c r="C1064" t="s">
        <v>354</v>
      </c>
      <c r="F1064" s="1">
        <v>0</v>
      </c>
    </row>
    <row r="1065" spans="1:7" x14ac:dyDescent="0.25">
      <c r="A1065">
        <v>3237</v>
      </c>
      <c r="B1065">
        <v>11</v>
      </c>
      <c r="C1065" t="s">
        <v>356</v>
      </c>
      <c r="F1065" s="1">
        <v>53989.74</v>
      </c>
    </row>
    <row r="1066" spans="1:7" x14ac:dyDescent="0.25">
      <c r="A1066" s="61">
        <v>329</v>
      </c>
      <c r="B1066" s="61"/>
      <c r="C1066" s="61" t="s">
        <v>359</v>
      </c>
      <c r="D1066" s="62">
        <v>2075550</v>
      </c>
      <c r="E1066" s="62">
        <v>2075550</v>
      </c>
      <c r="F1066" s="63">
        <v>1937200.67</v>
      </c>
      <c r="G1066" s="63">
        <v>93.33</v>
      </c>
    </row>
    <row r="1067" spans="1:7" x14ac:dyDescent="0.25">
      <c r="A1067">
        <v>3291</v>
      </c>
      <c r="B1067">
        <v>11</v>
      </c>
      <c r="C1067" t="s">
        <v>360</v>
      </c>
      <c r="F1067" s="1">
        <v>1722333.19</v>
      </c>
    </row>
    <row r="1068" spans="1:7" x14ac:dyDescent="0.25">
      <c r="A1068">
        <v>3299</v>
      </c>
      <c r="B1068">
        <v>11</v>
      </c>
      <c r="C1068" t="s">
        <v>359</v>
      </c>
      <c r="F1068" s="1">
        <v>214867.48</v>
      </c>
    </row>
    <row r="1069" spans="1:7" x14ac:dyDescent="0.25">
      <c r="A1069" s="61">
        <v>421</v>
      </c>
      <c r="B1069" s="61"/>
      <c r="C1069" s="61" t="s">
        <v>467</v>
      </c>
      <c r="D1069" s="62">
        <v>628000</v>
      </c>
      <c r="E1069" s="62">
        <v>628000</v>
      </c>
      <c r="F1069" s="63">
        <v>167330.69</v>
      </c>
      <c r="G1069" s="63">
        <v>26.65</v>
      </c>
    </row>
    <row r="1070" spans="1:7" x14ac:dyDescent="0.25">
      <c r="A1070">
        <v>4214</v>
      </c>
      <c r="B1070">
        <v>11</v>
      </c>
      <c r="C1070" t="s">
        <v>468</v>
      </c>
      <c r="F1070" s="1">
        <v>167330.69</v>
      </c>
    </row>
    <row r="1071" spans="1:7" x14ac:dyDescent="0.25">
      <c r="A1071" s="61">
        <v>422</v>
      </c>
      <c r="B1071" s="61"/>
      <c r="C1071" s="61" t="s">
        <v>375</v>
      </c>
      <c r="D1071" s="62">
        <v>10000</v>
      </c>
      <c r="E1071" s="62">
        <v>10000</v>
      </c>
      <c r="F1071" s="63">
        <v>1262.5</v>
      </c>
      <c r="G1071" s="62">
        <v>12.63</v>
      </c>
    </row>
    <row r="1072" spans="1:7" x14ac:dyDescent="0.25">
      <c r="A1072">
        <v>4221</v>
      </c>
      <c r="B1072">
        <v>11</v>
      </c>
      <c r="C1072" t="s">
        <v>376</v>
      </c>
      <c r="F1072" s="1">
        <v>1262.5</v>
      </c>
    </row>
    <row r="1073" spans="1:7" x14ac:dyDescent="0.25">
      <c r="A1073" s="169" t="s">
        <v>471</v>
      </c>
      <c r="B1073" s="169"/>
      <c r="C1073" s="169"/>
      <c r="D1073" s="72">
        <v>8968450</v>
      </c>
      <c r="E1073" s="72">
        <v>8968450</v>
      </c>
      <c r="F1073" s="73">
        <v>8845709.5500000007</v>
      </c>
      <c r="G1073" s="73">
        <v>98.63</v>
      </c>
    </row>
    <row r="1074" spans="1:7" x14ac:dyDescent="0.25">
      <c r="A1074" s="164" t="s">
        <v>480</v>
      </c>
      <c r="B1074" s="164"/>
      <c r="C1074" s="164"/>
      <c r="D1074" s="64">
        <v>1018000</v>
      </c>
      <c r="E1074" s="64">
        <v>1018000</v>
      </c>
      <c r="F1074" s="65">
        <v>998244.67</v>
      </c>
      <c r="G1074" s="65">
        <v>98.06</v>
      </c>
    </row>
    <row r="1075" spans="1:7" x14ac:dyDescent="0.25">
      <c r="A1075" s="61">
        <v>323</v>
      </c>
      <c r="B1075" s="61"/>
      <c r="C1075" s="61" t="s">
        <v>351</v>
      </c>
      <c r="D1075" s="62">
        <v>1018000</v>
      </c>
      <c r="E1075" s="62">
        <v>1018000</v>
      </c>
      <c r="F1075" s="63">
        <v>998244.67</v>
      </c>
      <c r="G1075" s="63">
        <v>98.06</v>
      </c>
    </row>
    <row r="1076" spans="1:7" x14ac:dyDescent="0.25">
      <c r="A1076">
        <v>3232</v>
      </c>
      <c r="B1076">
        <v>43</v>
      </c>
      <c r="C1076" t="s">
        <v>381</v>
      </c>
      <c r="F1076" s="1">
        <v>998244.67</v>
      </c>
    </row>
    <row r="1077" spans="1:7" x14ac:dyDescent="0.25">
      <c r="A1077" s="164" t="s">
        <v>481</v>
      </c>
      <c r="B1077" s="164"/>
      <c r="C1077" s="164"/>
      <c r="D1077" s="64">
        <v>2754000</v>
      </c>
      <c r="E1077" s="64">
        <v>2754000</v>
      </c>
      <c r="F1077" s="65">
        <v>1643050.36</v>
      </c>
      <c r="G1077" s="65">
        <v>59.66</v>
      </c>
    </row>
    <row r="1078" spans="1:7" x14ac:dyDescent="0.25">
      <c r="A1078" s="61">
        <v>323</v>
      </c>
      <c r="B1078" s="61"/>
      <c r="C1078" s="61" t="s">
        <v>351</v>
      </c>
      <c r="D1078" s="62">
        <v>2754000</v>
      </c>
      <c r="E1078" s="62">
        <v>2754000</v>
      </c>
      <c r="F1078" s="63">
        <v>1643050.36</v>
      </c>
      <c r="G1078" s="63">
        <v>59.66</v>
      </c>
    </row>
    <row r="1079" spans="1:7" x14ac:dyDescent="0.25">
      <c r="A1079">
        <v>3232</v>
      </c>
      <c r="B1079">
        <v>43</v>
      </c>
      <c r="C1079" t="s">
        <v>381</v>
      </c>
      <c r="F1079" s="1">
        <v>1643050.36</v>
      </c>
    </row>
    <row r="1080" spans="1:7" x14ac:dyDescent="0.25">
      <c r="A1080" s="164" t="s">
        <v>482</v>
      </c>
      <c r="B1080" s="164"/>
      <c r="C1080" s="164"/>
      <c r="D1080" s="64">
        <v>2097450</v>
      </c>
      <c r="E1080" s="64">
        <v>2097450</v>
      </c>
      <c r="F1080" s="65">
        <v>2097450</v>
      </c>
      <c r="G1080" s="65">
        <v>100</v>
      </c>
    </row>
    <row r="1081" spans="1:7" x14ac:dyDescent="0.25">
      <c r="A1081" s="61">
        <v>323</v>
      </c>
      <c r="B1081" s="61"/>
      <c r="C1081" s="61" t="s">
        <v>351</v>
      </c>
      <c r="D1081" s="62">
        <v>2097450</v>
      </c>
      <c r="E1081" s="62">
        <v>2097450</v>
      </c>
      <c r="F1081" s="63">
        <v>2097450</v>
      </c>
      <c r="G1081" s="63">
        <v>100</v>
      </c>
    </row>
    <row r="1082" spans="1:7" x14ac:dyDescent="0.25">
      <c r="A1082">
        <v>3232</v>
      </c>
      <c r="B1082">
        <v>43</v>
      </c>
      <c r="C1082" t="s">
        <v>381</v>
      </c>
      <c r="F1082" s="1">
        <v>2097450</v>
      </c>
    </row>
    <row r="1083" spans="1:7" x14ac:dyDescent="0.25">
      <c r="A1083" s="164" t="s">
        <v>483</v>
      </c>
      <c r="B1083" s="164"/>
      <c r="C1083" s="164"/>
      <c r="D1083" s="64">
        <v>3099000</v>
      </c>
      <c r="E1083" s="64">
        <v>3099000</v>
      </c>
      <c r="F1083" s="65">
        <v>4106964.52</v>
      </c>
      <c r="G1083" s="65">
        <v>132.53</v>
      </c>
    </row>
    <row r="1084" spans="1:7" x14ac:dyDescent="0.25">
      <c r="A1084" s="61">
        <v>323</v>
      </c>
      <c r="B1084" s="61"/>
      <c r="C1084" s="61" t="s">
        <v>351</v>
      </c>
      <c r="D1084" s="62">
        <v>3099000</v>
      </c>
      <c r="E1084" s="62">
        <v>3099000</v>
      </c>
      <c r="F1084" s="63">
        <v>4106964.52</v>
      </c>
      <c r="G1084" s="63">
        <v>132.53</v>
      </c>
    </row>
    <row r="1085" spans="1:7" x14ac:dyDescent="0.25">
      <c r="A1085">
        <v>3232</v>
      </c>
      <c r="B1085">
        <v>43</v>
      </c>
      <c r="C1085" t="s">
        <v>381</v>
      </c>
      <c r="F1085" s="1">
        <v>4106964.52</v>
      </c>
    </row>
    <row r="1086" spans="1:7" ht="15.75" x14ac:dyDescent="0.25">
      <c r="A1086" s="89" t="s">
        <v>484</v>
      </c>
      <c r="B1086" s="89"/>
      <c r="C1086" s="89" t="s">
        <v>520</v>
      </c>
      <c r="D1086" s="87">
        <v>26522000</v>
      </c>
      <c r="E1086" s="87">
        <v>26522000</v>
      </c>
      <c r="F1086" s="88">
        <v>27190377.16</v>
      </c>
      <c r="G1086" s="88">
        <v>102.52</v>
      </c>
    </row>
    <row r="1088" spans="1:7" ht="17.25" x14ac:dyDescent="0.3">
      <c r="A1088" s="161" t="s">
        <v>521</v>
      </c>
      <c r="B1088" s="161"/>
      <c r="C1088" s="161"/>
      <c r="D1088" s="161"/>
      <c r="E1088" s="161"/>
      <c r="F1088" s="161"/>
      <c r="G1088" s="161"/>
    </row>
    <row r="1089" spans="1:7" ht="30" x14ac:dyDescent="0.25">
      <c r="A1089" s="53" t="s">
        <v>240</v>
      </c>
      <c r="B1089" s="53" t="s">
        <v>331</v>
      </c>
      <c r="C1089" s="53" t="s">
        <v>332</v>
      </c>
      <c r="D1089" s="6" t="s">
        <v>333</v>
      </c>
      <c r="E1089" s="6" t="s">
        <v>334</v>
      </c>
      <c r="F1089" s="6" t="s">
        <v>335</v>
      </c>
      <c r="G1089" s="6" t="s">
        <v>261</v>
      </c>
    </row>
    <row r="1090" spans="1:7" s="81" customFormat="1" ht="12" customHeight="1" x14ac:dyDescent="0.2">
      <c r="A1090" s="78">
        <v>1</v>
      </c>
      <c r="B1090" s="78">
        <v>2</v>
      </c>
      <c r="C1090" s="78">
        <v>3</v>
      </c>
      <c r="D1090" s="79">
        <v>4</v>
      </c>
      <c r="E1090" s="79">
        <v>5</v>
      </c>
      <c r="F1090" s="78">
        <v>6</v>
      </c>
      <c r="G1090" s="80" t="s">
        <v>259</v>
      </c>
    </row>
    <row r="1091" spans="1:7" x14ac:dyDescent="0.25">
      <c r="A1091" s="169" t="s">
        <v>478</v>
      </c>
      <c r="B1091" s="169"/>
      <c r="C1091" s="169"/>
      <c r="D1091" s="72">
        <v>22730900</v>
      </c>
      <c r="E1091" s="72">
        <v>22730900</v>
      </c>
      <c r="F1091" s="73">
        <v>22942446.879999999</v>
      </c>
      <c r="G1091" s="73">
        <v>100.93</v>
      </c>
    </row>
    <row r="1092" spans="1:7" x14ac:dyDescent="0.25">
      <c r="A1092" s="164" t="s">
        <v>522</v>
      </c>
      <c r="B1092" s="164"/>
      <c r="C1092" s="164"/>
      <c r="D1092" s="64">
        <v>22730900</v>
      </c>
      <c r="E1092" s="64">
        <v>22730900</v>
      </c>
      <c r="F1092" s="65">
        <v>22942446.879999999</v>
      </c>
      <c r="G1092" s="65">
        <v>100.93</v>
      </c>
    </row>
    <row r="1093" spans="1:7" x14ac:dyDescent="0.25">
      <c r="A1093" s="61">
        <v>322</v>
      </c>
      <c r="B1093" s="61"/>
      <c r="C1093" s="61" t="s">
        <v>349</v>
      </c>
      <c r="D1093" s="62">
        <v>10000</v>
      </c>
      <c r="E1093" s="62">
        <v>10000</v>
      </c>
      <c r="F1093" s="63">
        <v>0</v>
      </c>
      <c r="G1093" s="63">
        <v>0</v>
      </c>
    </row>
    <row r="1094" spans="1:7" x14ac:dyDescent="0.25">
      <c r="A1094">
        <v>3223</v>
      </c>
      <c r="B1094">
        <v>11</v>
      </c>
      <c r="C1094" t="s">
        <v>388</v>
      </c>
      <c r="F1094" s="1">
        <v>0</v>
      </c>
    </row>
    <row r="1095" spans="1:7" x14ac:dyDescent="0.25">
      <c r="A1095" s="61">
        <v>323</v>
      </c>
      <c r="B1095" s="61"/>
      <c r="C1095" s="61" t="s">
        <v>351</v>
      </c>
      <c r="D1095" s="62">
        <v>18985000</v>
      </c>
      <c r="E1095" s="62">
        <v>18985000</v>
      </c>
      <c r="F1095" s="63">
        <v>20711257.789999999</v>
      </c>
      <c r="G1095" s="63">
        <v>109.09</v>
      </c>
    </row>
    <row r="1096" spans="1:7" x14ac:dyDescent="0.25">
      <c r="A1096">
        <v>3232</v>
      </c>
      <c r="B1096">
        <v>11</v>
      </c>
      <c r="C1096" t="s">
        <v>381</v>
      </c>
      <c r="F1096" s="1">
        <v>2689924.29</v>
      </c>
    </row>
    <row r="1097" spans="1:7" x14ac:dyDescent="0.25">
      <c r="A1097">
        <v>3232</v>
      </c>
      <c r="B1097">
        <v>43</v>
      </c>
      <c r="C1097" t="s">
        <v>381</v>
      </c>
      <c r="F1097" s="1">
        <v>17976342.050000001</v>
      </c>
    </row>
    <row r="1098" spans="1:7" x14ac:dyDescent="0.25">
      <c r="A1098">
        <v>3235</v>
      </c>
      <c r="B1098">
        <v>11</v>
      </c>
      <c r="C1098" t="s">
        <v>354</v>
      </c>
      <c r="F1098" s="1">
        <v>0</v>
      </c>
    </row>
    <row r="1099" spans="1:7" x14ac:dyDescent="0.25">
      <c r="A1099">
        <v>3237</v>
      </c>
      <c r="B1099">
        <v>11</v>
      </c>
      <c r="C1099" t="s">
        <v>356</v>
      </c>
      <c r="F1099" s="1">
        <v>44991.45</v>
      </c>
    </row>
    <row r="1100" spans="1:7" x14ac:dyDescent="0.25">
      <c r="A1100" s="61">
        <v>329</v>
      </c>
      <c r="B1100" s="61"/>
      <c r="C1100" s="61" t="s">
        <v>359</v>
      </c>
      <c r="D1100" s="62">
        <v>2135900</v>
      </c>
      <c r="E1100" s="62">
        <v>2135900</v>
      </c>
      <c r="F1100" s="63">
        <v>1753456.98</v>
      </c>
      <c r="G1100" s="63">
        <v>82.09</v>
      </c>
    </row>
    <row r="1101" spans="1:7" x14ac:dyDescent="0.25">
      <c r="A1101">
        <v>3291</v>
      </c>
      <c r="B1101">
        <v>11</v>
      </c>
      <c r="C1101" t="s">
        <v>360</v>
      </c>
      <c r="F1101" s="1">
        <v>1699283.62</v>
      </c>
    </row>
    <row r="1102" spans="1:7" x14ac:dyDescent="0.25">
      <c r="A1102">
        <v>3299</v>
      </c>
      <c r="B1102">
        <v>11</v>
      </c>
      <c r="C1102" t="s">
        <v>359</v>
      </c>
      <c r="F1102" s="1">
        <v>54173.36</v>
      </c>
      <c r="G1102" s="3"/>
    </row>
    <row r="1103" spans="1:7" x14ac:dyDescent="0.25">
      <c r="A1103" s="61">
        <v>421</v>
      </c>
      <c r="B1103" s="61"/>
      <c r="C1103" s="61" t="s">
        <v>467</v>
      </c>
      <c r="D1103" s="62">
        <v>1500000</v>
      </c>
      <c r="E1103" s="62">
        <v>1500000</v>
      </c>
      <c r="F1103" s="63">
        <v>438509.61</v>
      </c>
      <c r="G1103" s="63">
        <v>29.23</v>
      </c>
    </row>
    <row r="1104" spans="1:7" x14ac:dyDescent="0.25">
      <c r="A1104">
        <v>4214</v>
      </c>
      <c r="B1104">
        <v>11</v>
      </c>
      <c r="C1104" t="s">
        <v>468</v>
      </c>
      <c r="F1104" s="1">
        <v>438509.61</v>
      </c>
    </row>
    <row r="1105" spans="1:7" x14ac:dyDescent="0.25">
      <c r="A1105" s="61">
        <v>422</v>
      </c>
      <c r="B1105" s="61"/>
      <c r="C1105" s="61" t="s">
        <v>375</v>
      </c>
      <c r="D1105" s="62">
        <v>100000</v>
      </c>
      <c r="E1105" s="62">
        <v>100000</v>
      </c>
      <c r="F1105" s="63">
        <v>39222.5</v>
      </c>
      <c r="G1105" s="63">
        <v>39.22</v>
      </c>
    </row>
    <row r="1106" spans="1:7" x14ac:dyDescent="0.25">
      <c r="A1106">
        <v>4221</v>
      </c>
      <c r="B1106">
        <v>11</v>
      </c>
      <c r="C1106" t="s">
        <v>376</v>
      </c>
      <c r="F1106" s="1">
        <v>39222.5</v>
      </c>
    </row>
    <row r="1107" spans="1:7" x14ac:dyDescent="0.25">
      <c r="A1107" s="169" t="s">
        <v>471</v>
      </c>
      <c r="B1107" s="169"/>
      <c r="C1107" s="169"/>
      <c r="D1107" s="72">
        <v>10209100</v>
      </c>
      <c r="E1107" s="72">
        <v>10209100</v>
      </c>
      <c r="F1107" s="73">
        <v>10948188.140000001</v>
      </c>
      <c r="G1107" s="73">
        <v>107.24</v>
      </c>
    </row>
    <row r="1108" spans="1:7" x14ac:dyDescent="0.25">
      <c r="A1108" s="164" t="s">
        <v>480</v>
      </c>
      <c r="B1108" s="164"/>
      <c r="C1108" s="164"/>
      <c r="D1108" s="64">
        <v>787000</v>
      </c>
      <c r="E1108" s="64">
        <v>787000</v>
      </c>
      <c r="F1108" s="65">
        <v>749362.46</v>
      </c>
      <c r="G1108" s="65">
        <v>95.22</v>
      </c>
    </row>
    <row r="1109" spans="1:7" x14ac:dyDescent="0.25">
      <c r="A1109" s="61">
        <v>323</v>
      </c>
      <c r="B1109" s="61"/>
      <c r="C1109" s="61" t="s">
        <v>351</v>
      </c>
      <c r="D1109" s="62">
        <v>787000</v>
      </c>
      <c r="E1109" s="62">
        <v>787000</v>
      </c>
      <c r="F1109" s="63">
        <v>749362.46</v>
      </c>
      <c r="G1109" s="63">
        <v>95.22</v>
      </c>
    </row>
    <row r="1110" spans="1:7" x14ac:dyDescent="0.25">
      <c r="A1110">
        <v>3232</v>
      </c>
      <c r="B1110">
        <v>43</v>
      </c>
      <c r="C1110" t="s">
        <v>381</v>
      </c>
      <c r="F1110" s="1">
        <v>749362.46</v>
      </c>
    </row>
    <row r="1111" spans="1:7" x14ac:dyDescent="0.25">
      <c r="A1111" s="164" t="s">
        <v>481</v>
      </c>
      <c r="B1111" s="164"/>
      <c r="C1111" s="164"/>
      <c r="D1111" s="64">
        <v>3069000</v>
      </c>
      <c r="E1111" s="64">
        <v>3069000</v>
      </c>
      <c r="F1111" s="65">
        <v>3369156.11</v>
      </c>
      <c r="G1111" s="65">
        <v>109.78</v>
      </c>
    </row>
    <row r="1112" spans="1:7" x14ac:dyDescent="0.25">
      <c r="A1112" s="61">
        <v>323</v>
      </c>
      <c r="B1112" s="61"/>
      <c r="C1112" s="61" t="s">
        <v>351</v>
      </c>
      <c r="D1112" s="62">
        <v>3069000</v>
      </c>
      <c r="E1112" s="62">
        <v>3069000</v>
      </c>
      <c r="F1112" s="63">
        <v>3369156.11</v>
      </c>
      <c r="G1112" s="63">
        <v>109.78</v>
      </c>
    </row>
    <row r="1113" spans="1:7" x14ac:dyDescent="0.25">
      <c r="A1113">
        <v>3232</v>
      </c>
      <c r="B1113">
        <v>43</v>
      </c>
      <c r="C1113" t="s">
        <v>381</v>
      </c>
      <c r="F1113" s="1">
        <v>3369156.11</v>
      </c>
    </row>
    <row r="1114" spans="1:7" x14ac:dyDescent="0.25">
      <c r="A1114" s="164" t="s">
        <v>482</v>
      </c>
      <c r="B1114" s="164"/>
      <c r="C1114" s="164"/>
      <c r="D1114" s="64">
        <v>3477100</v>
      </c>
      <c r="E1114" s="64">
        <v>3477100</v>
      </c>
      <c r="F1114" s="65">
        <v>3477100.02</v>
      </c>
      <c r="G1114" s="65">
        <v>100</v>
      </c>
    </row>
    <row r="1115" spans="1:7" x14ac:dyDescent="0.25">
      <c r="A1115" s="61">
        <v>323</v>
      </c>
      <c r="B1115" s="61"/>
      <c r="C1115" s="61" t="s">
        <v>351</v>
      </c>
      <c r="D1115" s="62">
        <v>3477100</v>
      </c>
      <c r="E1115" s="62">
        <v>3477100</v>
      </c>
      <c r="F1115" s="63">
        <v>3477100.02</v>
      </c>
      <c r="G1115" s="63">
        <v>100</v>
      </c>
    </row>
    <row r="1116" spans="1:7" x14ac:dyDescent="0.25">
      <c r="A1116">
        <v>3232</v>
      </c>
      <c r="B1116">
        <v>43</v>
      </c>
      <c r="C1116" t="s">
        <v>381</v>
      </c>
      <c r="F1116" s="1">
        <v>3477100.02</v>
      </c>
    </row>
    <row r="1117" spans="1:7" x14ac:dyDescent="0.25">
      <c r="A1117" s="164" t="s">
        <v>483</v>
      </c>
      <c r="B1117" s="164"/>
      <c r="C1117" s="164"/>
      <c r="D1117" s="64">
        <v>2876000</v>
      </c>
      <c r="E1117" s="64">
        <v>2876000</v>
      </c>
      <c r="F1117" s="65">
        <v>3352569.55</v>
      </c>
      <c r="G1117" s="65">
        <v>116.57</v>
      </c>
    </row>
    <row r="1118" spans="1:7" x14ac:dyDescent="0.25">
      <c r="A1118" s="61">
        <v>323</v>
      </c>
      <c r="B1118" s="61"/>
      <c r="C1118" s="61" t="s">
        <v>351</v>
      </c>
      <c r="D1118" s="62">
        <v>2876000</v>
      </c>
      <c r="E1118" s="62">
        <v>2876000</v>
      </c>
      <c r="F1118" s="63">
        <v>3352569.55</v>
      </c>
      <c r="G1118" s="63">
        <v>116.57</v>
      </c>
    </row>
    <row r="1119" spans="1:7" x14ac:dyDescent="0.25">
      <c r="A1119">
        <v>3232</v>
      </c>
      <c r="B1119">
        <v>43</v>
      </c>
      <c r="C1119" t="s">
        <v>381</v>
      </c>
      <c r="F1119" s="1">
        <v>3352569.55</v>
      </c>
    </row>
    <row r="1120" spans="1:7" ht="15.75" x14ac:dyDescent="0.25">
      <c r="A1120" s="89" t="s">
        <v>484</v>
      </c>
      <c r="B1120" s="89"/>
      <c r="C1120" s="89" t="s">
        <v>523</v>
      </c>
      <c r="D1120" s="87">
        <v>32940000</v>
      </c>
      <c r="E1120" s="87">
        <v>32940000</v>
      </c>
      <c r="F1120" s="88">
        <v>33890635.020000003</v>
      </c>
      <c r="G1120" s="88">
        <v>102.89</v>
      </c>
    </row>
    <row r="1122" spans="1:7" ht="17.25" x14ac:dyDescent="0.3">
      <c r="A1122" s="161" t="s">
        <v>524</v>
      </c>
      <c r="B1122" s="161"/>
      <c r="C1122" s="161"/>
      <c r="D1122" s="161"/>
      <c r="E1122" s="161"/>
      <c r="F1122" s="161"/>
      <c r="G1122" s="161"/>
    </row>
    <row r="1123" spans="1:7" ht="30" x14ac:dyDescent="0.25">
      <c r="A1123" s="53" t="s">
        <v>240</v>
      </c>
      <c r="B1123" s="53" t="s">
        <v>331</v>
      </c>
      <c r="C1123" s="53" t="s">
        <v>332</v>
      </c>
      <c r="D1123" s="6" t="s">
        <v>333</v>
      </c>
      <c r="E1123" s="6" t="s">
        <v>334</v>
      </c>
      <c r="F1123" s="6" t="s">
        <v>335</v>
      </c>
      <c r="G1123" s="6" t="s">
        <v>261</v>
      </c>
    </row>
    <row r="1124" spans="1:7" s="81" customFormat="1" ht="12" customHeight="1" x14ac:dyDescent="0.2">
      <c r="A1124" s="78">
        <v>1</v>
      </c>
      <c r="B1124" s="78">
        <v>2</v>
      </c>
      <c r="C1124" s="78">
        <v>3</v>
      </c>
      <c r="D1124" s="79">
        <v>4</v>
      </c>
      <c r="E1124" s="79">
        <v>5</v>
      </c>
      <c r="F1124" s="78">
        <v>6</v>
      </c>
      <c r="G1124" s="80" t="s">
        <v>259</v>
      </c>
    </row>
    <row r="1125" spans="1:7" x14ac:dyDescent="0.25">
      <c r="A1125" s="169" t="s">
        <v>478</v>
      </c>
      <c r="B1125" s="169"/>
      <c r="C1125" s="169"/>
      <c r="D1125" s="72">
        <v>25627000</v>
      </c>
      <c r="E1125" s="72">
        <v>25627000</v>
      </c>
      <c r="F1125" s="73">
        <v>24290190.27</v>
      </c>
      <c r="G1125" s="73">
        <v>94.78</v>
      </c>
    </row>
    <row r="1126" spans="1:7" x14ac:dyDescent="0.25">
      <c r="A1126" s="164" t="s">
        <v>525</v>
      </c>
      <c r="B1126" s="164"/>
      <c r="C1126" s="164"/>
      <c r="D1126" s="64">
        <v>25627000</v>
      </c>
      <c r="E1126" s="64">
        <v>25627000</v>
      </c>
      <c r="F1126" s="65">
        <v>24290190.27</v>
      </c>
      <c r="G1126" s="65">
        <v>94.78</v>
      </c>
    </row>
    <row r="1127" spans="1:7" x14ac:dyDescent="0.25">
      <c r="A1127" s="61">
        <v>322</v>
      </c>
      <c r="B1127" s="61"/>
      <c r="C1127" s="61" t="s">
        <v>349</v>
      </c>
      <c r="D1127" s="62">
        <v>20000</v>
      </c>
      <c r="E1127" s="62">
        <v>20000</v>
      </c>
      <c r="F1127" s="63">
        <v>8140.46</v>
      </c>
      <c r="G1127" s="63">
        <v>40.700000000000003</v>
      </c>
    </row>
    <row r="1128" spans="1:7" x14ac:dyDescent="0.25">
      <c r="A1128">
        <v>3223</v>
      </c>
      <c r="B1128">
        <v>11</v>
      </c>
      <c r="C1128" t="s">
        <v>388</v>
      </c>
      <c r="F1128" s="1">
        <v>8140.46</v>
      </c>
    </row>
    <row r="1129" spans="1:7" x14ac:dyDescent="0.25">
      <c r="A1129" s="61">
        <v>323</v>
      </c>
      <c r="B1129" s="61"/>
      <c r="C1129" s="61" t="s">
        <v>351</v>
      </c>
      <c r="D1129" s="62">
        <v>21199000</v>
      </c>
      <c r="E1129" s="62">
        <v>21199000</v>
      </c>
      <c r="F1129" s="63">
        <v>21840529.43</v>
      </c>
      <c r="G1129" s="63">
        <v>103.03</v>
      </c>
    </row>
    <row r="1130" spans="1:7" x14ac:dyDescent="0.25">
      <c r="A1130">
        <v>3232</v>
      </c>
      <c r="B1130">
        <v>11</v>
      </c>
      <c r="C1130" t="s">
        <v>381</v>
      </c>
      <c r="F1130" s="1">
        <v>7488539.0199999996</v>
      </c>
    </row>
    <row r="1131" spans="1:7" x14ac:dyDescent="0.25">
      <c r="A1131">
        <v>3232</v>
      </c>
      <c r="B1131">
        <v>43</v>
      </c>
      <c r="C1131" t="s">
        <v>381</v>
      </c>
      <c r="F1131" s="1">
        <v>14315164.289999999</v>
      </c>
    </row>
    <row r="1132" spans="1:7" x14ac:dyDescent="0.25">
      <c r="A1132">
        <v>3235</v>
      </c>
      <c r="B1132">
        <v>11</v>
      </c>
      <c r="C1132" t="s">
        <v>354</v>
      </c>
      <c r="F1132" s="1">
        <v>9831.25</v>
      </c>
    </row>
    <row r="1133" spans="1:7" x14ac:dyDescent="0.25">
      <c r="A1133">
        <v>3237</v>
      </c>
      <c r="B1133">
        <v>11</v>
      </c>
      <c r="C1133" t="s">
        <v>356</v>
      </c>
      <c r="F1133" s="1">
        <v>26994.87</v>
      </c>
    </row>
    <row r="1134" spans="1:7" x14ac:dyDescent="0.25">
      <c r="A1134" s="61">
        <v>329</v>
      </c>
      <c r="B1134" s="61"/>
      <c r="C1134" s="61" t="s">
        <v>359</v>
      </c>
      <c r="D1134" s="62">
        <v>2050000</v>
      </c>
      <c r="E1134" s="62">
        <v>2050000</v>
      </c>
      <c r="F1134" s="63">
        <v>1943426.46</v>
      </c>
      <c r="G1134" s="63">
        <v>94.8</v>
      </c>
    </row>
    <row r="1135" spans="1:7" x14ac:dyDescent="0.25">
      <c r="A1135">
        <v>3291</v>
      </c>
      <c r="B1135">
        <v>11</v>
      </c>
      <c r="C1135" t="s">
        <v>360</v>
      </c>
      <c r="F1135" s="1">
        <v>1695383.45</v>
      </c>
    </row>
    <row r="1136" spans="1:7" x14ac:dyDescent="0.25">
      <c r="A1136">
        <v>3299</v>
      </c>
      <c r="B1136">
        <v>11</v>
      </c>
      <c r="C1136" t="s">
        <v>359</v>
      </c>
      <c r="F1136" s="1">
        <v>248043.01</v>
      </c>
    </row>
    <row r="1137" spans="1:7" x14ac:dyDescent="0.25">
      <c r="A1137" s="61">
        <v>421</v>
      </c>
      <c r="B1137" s="61"/>
      <c r="C1137" s="61" t="s">
        <v>467</v>
      </c>
      <c r="D1137" s="62">
        <v>1978000</v>
      </c>
      <c r="E1137" s="62">
        <v>1978000</v>
      </c>
      <c r="F1137" s="63">
        <v>358595.17</v>
      </c>
      <c r="G1137" s="63">
        <v>18.13</v>
      </c>
    </row>
    <row r="1138" spans="1:7" x14ac:dyDescent="0.25">
      <c r="A1138">
        <v>4214</v>
      </c>
      <c r="B1138">
        <v>11</v>
      </c>
      <c r="C1138" t="s">
        <v>468</v>
      </c>
      <c r="F1138" s="1">
        <v>358595.17</v>
      </c>
    </row>
    <row r="1139" spans="1:7" x14ac:dyDescent="0.25">
      <c r="A1139" s="61">
        <v>422</v>
      </c>
      <c r="B1139" s="61"/>
      <c r="C1139" s="61" t="s">
        <v>375</v>
      </c>
      <c r="D1139" s="62">
        <v>380000</v>
      </c>
      <c r="E1139" s="62">
        <v>380000</v>
      </c>
      <c r="F1139" s="63">
        <v>139498.75</v>
      </c>
      <c r="G1139" s="63">
        <v>36.71</v>
      </c>
    </row>
    <row r="1140" spans="1:7" x14ac:dyDescent="0.25">
      <c r="A1140">
        <v>4221</v>
      </c>
      <c r="B1140">
        <v>11</v>
      </c>
      <c r="C1140" t="s">
        <v>376</v>
      </c>
      <c r="F1140" s="1">
        <v>139498.75</v>
      </c>
    </row>
    <row r="1141" spans="1:7" x14ac:dyDescent="0.25">
      <c r="A1141" s="169" t="s">
        <v>471</v>
      </c>
      <c r="B1141" s="169"/>
      <c r="C1141" s="169"/>
      <c r="D1141" s="72">
        <v>11911000</v>
      </c>
      <c r="E1141" s="72">
        <v>11911000</v>
      </c>
      <c r="F1141" s="73">
        <v>11802721.560000001</v>
      </c>
      <c r="G1141" s="73">
        <v>99.09</v>
      </c>
    </row>
    <row r="1142" spans="1:7" x14ac:dyDescent="0.25">
      <c r="A1142" s="164" t="s">
        <v>480</v>
      </c>
      <c r="B1142" s="164"/>
      <c r="C1142" s="164"/>
      <c r="D1142" s="64">
        <v>923000</v>
      </c>
      <c r="E1142" s="64">
        <v>923000</v>
      </c>
      <c r="F1142" s="65">
        <v>898910.21</v>
      </c>
      <c r="G1142" s="65">
        <v>97.39</v>
      </c>
    </row>
    <row r="1143" spans="1:7" x14ac:dyDescent="0.25">
      <c r="A1143" s="99">
        <v>323</v>
      </c>
      <c r="B1143" s="99"/>
      <c r="C1143" s="99" t="s">
        <v>351</v>
      </c>
      <c r="D1143" s="100">
        <v>923000</v>
      </c>
      <c r="E1143" s="100">
        <v>923000</v>
      </c>
      <c r="F1143" s="101">
        <v>898910.21</v>
      </c>
      <c r="G1143" s="101">
        <v>97.39</v>
      </c>
    </row>
    <row r="1144" spans="1:7" x14ac:dyDescent="0.25">
      <c r="A1144">
        <v>3232</v>
      </c>
      <c r="B1144">
        <v>43</v>
      </c>
      <c r="C1144" t="s">
        <v>381</v>
      </c>
      <c r="F1144" s="1">
        <v>898910.21</v>
      </c>
    </row>
    <row r="1145" spans="1:7" x14ac:dyDescent="0.25">
      <c r="A1145" s="164" t="s">
        <v>481</v>
      </c>
      <c r="B1145" s="164"/>
      <c r="C1145" s="164"/>
      <c r="D1145" s="64">
        <v>4158000</v>
      </c>
      <c r="E1145" s="64">
        <v>4158000</v>
      </c>
      <c r="F1145" s="65">
        <v>3462566.38</v>
      </c>
      <c r="G1145" s="65">
        <v>83.27</v>
      </c>
    </row>
    <row r="1146" spans="1:7" x14ac:dyDescent="0.25">
      <c r="A1146" s="99">
        <v>323</v>
      </c>
      <c r="B1146" s="99"/>
      <c r="C1146" s="99" t="s">
        <v>351</v>
      </c>
      <c r="D1146" s="100">
        <v>4158000</v>
      </c>
      <c r="E1146" s="100">
        <v>4158000</v>
      </c>
      <c r="F1146" s="101">
        <v>3462566.38</v>
      </c>
      <c r="G1146" s="101">
        <v>83.27</v>
      </c>
    </row>
    <row r="1147" spans="1:7" x14ac:dyDescent="0.25">
      <c r="A1147">
        <v>3232</v>
      </c>
      <c r="B1147">
        <v>43</v>
      </c>
      <c r="C1147" t="s">
        <v>381</v>
      </c>
      <c r="F1147" s="1">
        <v>3462566.38</v>
      </c>
    </row>
    <row r="1148" spans="1:7" x14ac:dyDescent="0.25">
      <c r="A1148" s="164" t="s">
        <v>482</v>
      </c>
      <c r="B1148" s="164"/>
      <c r="C1148" s="164"/>
      <c r="D1148" s="64">
        <v>1991000</v>
      </c>
      <c r="E1148" s="64">
        <v>1991000</v>
      </c>
      <c r="F1148" s="65">
        <v>1990999.98</v>
      </c>
      <c r="G1148" s="65">
        <v>100</v>
      </c>
    </row>
    <row r="1149" spans="1:7" x14ac:dyDescent="0.25">
      <c r="A1149" s="99">
        <v>323</v>
      </c>
      <c r="B1149" s="99"/>
      <c r="C1149" s="99" t="s">
        <v>351</v>
      </c>
      <c r="D1149" s="100">
        <v>1991000</v>
      </c>
      <c r="E1149" s="100">
        <v>1991000</v>
      </c>
      <c r="F1149" s="101">
        <v>1990999.98</v>
      </c>
      <c r="G1149" s="101">
        <v>100</v>
      </c>
    </row>
    <row r="1150" spans="1:7" x14ac:dyDescent="0.25">
      <c r="A1150">
        <v>3232</v>
      </c>
      <c r="B1150">
        <v>43</v>
      </c>
      <c r="C1150" t="s">
        <v>381</v>
      </c>
      <c r="F1150" s="1">
        <v>1990999.98</v>
      </c>
    </row>
    <row r="1151" spans="1:7" x14ac:dyDescent="0.25">
      <c r="A1151" s="164" t="s">
        <v>483</v>
      </c>
      <c r="B1151" s="164"/>
      <c r="C1151" s="164"/>
      <c r="D1151" s="64">
        <v>4839000</v>
      </c>
      <c r="E1151" s="64">
        <v>4839000</v>
      </c>
      <c r="F1151" s="65">
        <v>5450244.9900000002</v>
      </c>
      <c r="G1151" s="65">
        <v>112.63</v>
      </c>
    </row>
    <row r="1152" spans="1:7" x14ac:dyDescent="0.25">
      <c r="A1152" s="99">
        <v>323</v>
      </c>
      <c r="B1152" s="99"/>
      <c r="C1152" s="99" t="s">
        <v>351</v>
      </c>
      <c r="D1152" s="100">
        <v>4839000</v>
      </c>
      <c r="E1152" s="100">
        <v>4839000</v>
      </c>
      <c r="F1152" s="101">
        <v>5450244.9900000002</v>
      </c>
      <c r="G1152" s="101">
        <v>112.63</v>
      </c>
    </row>
    <row r="1153" spans="1:7" x14ac:dyDescent="0.25">
      <c r="A1153">
        <v>3232</v>
      </c>
      <c r="B1153">
        <v>43</v>
      </c>
      <c r="C1153" t="s">
        <v>381</v>
      </c>
      <c r="F1153" s="1">
        <v>5450244.9900000002</v>
      </c>
    </row>
    <row r="1154" spans="1:7" ht="15.75" x14ac:dyDescent="0.25">
      <c r="A1154" s="89" t="s">
        <v>484</v>
      </c>
      <c r="B1154" s="89"/>
      <c r="C1154" s="89" t="s">
        <v>526</v>
      </c>
      <c r="D1154" s="87">
        <v>37538000</v>
      </c>
      <c r="E1154" s="87">
        <v>37538000</v>
      </c>
      <c r="F1154" s="88">
        <v>36092911.829999998</v>
      </c>
      <c r="G1154" s="88">
        <v>96.15</v>
      </c>
    </row>
    <row r="1156" spans="1:7" ht="17.25" x14ac:dyDescent="0.3">
      <c r="A1156" s="161" t="s">
        <v>527</v>
      </c>
      <c r="B1156" s="161"/>
      <c r="C1156" s="161"/>
      <c r="D1156" s="161"/>
      <c r="E1156" s="161"/>
      <c r="F1156" s="161"/>
      <c r="G1156" s="161"/>
    </row>
    <row r="1157" spans="1:7" ht="30" x14ac:dyDescent="0.25">
      <c r="A1157" s="53" t="s">
        <v>240</v>
      </c>
      <c r="B1157" s="53" t="s">
        <v>331</v>
      </c>
      <c r="C1157" s="53" t="s">
        <v>332</v>
      </c>
      <c r="D1157" s="6" t="s">
        <v>333</v>
      </c>
      <c r="E1157" s="6" t="s">
        <v>334</v>
      </c>
      <c r="F1157" s="6" t="s">
        <v>335</v>
      </c>
      <c r="G1157" s="6" t="s">
        <v>261</v>
      </c>
    </row>
    <row r="1158" spans="1:7" s="81" customFormat="1" ht="12" customHeight="1" x14ac:dyDescent="0.2">
      <c r="A1158" s="78">
        <v>1</v>
      </c>
      <c r="B1158" s="78">
        <v>2</v>
      </c>
      <c r="C1158" s="78">
        <v>3</v>
      </c>
      <c r="D1158" s="79">
        <v>4</v>
      </c>
      <c r="E1158" s="79">
        <v>5</v>
      </c>
      <c r="F1158" s="78">
        <v>6</v>
      </c>
      <c r="G1158" s="80" t="s">
        <v>259</v>
      </c>
    </row>
    <row r="1159" spans="1:7" x14ac:dyDescent="0.25">
      <c r="A1159" s="169" t="s">
        <v>478</v>
      </c>
      <c r="B1159" s="169"/>
      <c r="C1159" s="169"/>
      <c r="D1159" s="72">
        <v>19724300</v>
      </c>
      <c r="E1159" s="72">
        <v>19724300</v>
      </c>
      <c r="F1159" s="73">
        <v>18821016.91</v>
      </c>
      <c r="G1159" s="73">
        <v>95.42</v>
      </c>
    </row>
    <row r="1160" spans="1:7" x14ac:dyDescent="0.25">
      <c r="A1160" s="164" t="s">
        <v>528</v>
      </c>
      <c r="B1160" s="164"/>
      <c r="C1160" s="164"/>
      <c r="D1160" s="64">
        <v>19724300</v>
      </c>
      <c r="E1160" s="64">
        <v>19724300</v>
      </c>
      <c r="F1160" s="65">
        <v>18821016.91</v>
      </c>
      <c r="G1160" s="65">
        <v>95.42</v>
      </c>
    </row>
    <row r="1161" spans="1:7" x14ac:dyDescent="0.25">
      <c r="A1161" s="61">
        <v>322</v>
      </c>
      <c r="B1161" s="61"/>
      <c r="C1161" s="61" t="s">
        <v>349</v>
      </c>
      <c r="D1161" s="62">
        <v>10000</v>
      </c>
      <c r="E1161" s="62">
        <v>10000</v>
      </c>
      <c r="F1161" s="63">
        <v>0</v>
      </c>
      <c r="G1161" s="63">
        <v>0</v>
      </c>
    </row>
    <row r="1162" spans="1:7" x14ac:dyDescent="0.25">
      <c r="A1162">
        <v>3223</v>
      </c>
      <c r="B1162">
        <v>11</v>
      </c>
      <c r="C1162" t="s">
        <v>388</v>
      </c>
      <c r="F1162" s="1">
        <v>0</v>
      </c>
    </row>
    <row r="1163" spans="1:7" x14ac:dyDescent="0.25">
      <c r="A1163" s="61">
        <v>323</v>
      </c>
      <c r="B1163" s="61"/>
      <c r="C1163" s="61" t="s">
        <v>351</v>
      </c>
      <c r="D1163" s="62">
        <v>15723000</v>
      </c>
      <c r="E1163" s="62">
        <v>15723000</v>
      </c>
      <c r="F1163" s="63">
        <v>15446894.57</v>
      </c>
      <c r="G1163" s="63">
        <v>98.24</v>
      </c>
    </row>
    <row r="1164" spans="1:7" x14ac:dyDescent="0.25">
      <c r="A1164">
        <v>3232</v>
      </c>
      <c r="B1164">
        <v>11</v>
      </c>
      <c r="C1164" t="s">
        <v>381</v>
      </c>
      <c r="F1164" s="1">
        <v>3306219.11</v>
      </c>
    </row>
    <row r="1165" spans="1:7" x14ac:dyDescent="0.25">
      <c r="A1165">
        <v>3232</v>
      </c>
      <c r="B1165">
        <v>43</v>
      </c>
      <c r="C1165" t="s">
        <v>381</v>
      </c>
      <c r="F1165" s="1">
        <v>12086685.720000001</v>
      </c>
    </row>
    <row r="1166" spans="1:7" x14ac:dyDescent="0.25">
      <c r="A1166">
        <v>3235</v>
      </c>
      <c r="B1166">
        <v>11</v>
      </c>
      <c r="C1166" t="s">
        <v>354</v>
      </c>
      <c r="F1166" s="1">
        <v>0</v>
      </c>
    </row>
    <row r="1167" spans="1:7" x14ac:dyDescent="0.25">
      <c r="A1167">
        <v>3237</v>
      </c>
      <c r="B1167">
        <v>11</v>
      </c>
      <c r="C1167" t="s">
        <v>356</v>
      </c>
      <c r="F1167" s="1">
        <v>53989.74</v>
      </c>
    </row>
    <row r="1168" spans="1:7" x14ac:dyDescent="0.25">
      <c r="A1168" s="61">
        <v>329</v>
      </c>
      <c r="B1168" s="61"/>
      <c r="C1168" s="61" t="s">
        <v>359</v>
      </c>
      <c r="D1168" s="62">
        <v>1447300</v>
      </c>
      <c r="E1168" s="62">
        <v>1447300</v>
      </c>
      <c r="F1168" s="63">
        <v>1288936.55</v>
      </c>
      <c r="G1168" s="63">
        <v>89.06</v>
      </c>
    </row>
    <row r="1169" spans="1:7" x14ac:dyDescent="0.25">
      <c r="A1169">
        <v>3291</v>
      </c>
      <c r="B1169">
        <v>11</v>
      </c>
      <c r="C1169" t="s">
        <v>360</v>
      </c>
      <c r="F1169" s="1">
        <v>1128723.24</v>
      </c>
    </row>
    <row r="1170" spans="1:7" x14ac:dyDescent="0.25">
      <c r="A1170">
        <v>3299</v>
      </c>
      <c r="B1170">
        <v>11</v>
      </c>
      <c r="C1170" t="s">
        <v>359</v>
      </c>
      <c r="F1170" s="1">
        <v>160213.31</v>
      </c>
    </row>
    <row r="1171" spans="1:7" x14ac:dyDescent="0.25">
      <c r="A1171" s="61">
        <v>382</v>
      </c>
      <c r="B1171" s="61"/>
      <c r="C1171" s="61" t="s">
        <v>494</v>
      </c>
      <c r="D1171" s="62">
        <v>153000</v>
      </c>
      <c r="E1171" s="62">
        <v>153000</v>
      </c>
      <c r="F1171" s="63">
        <v>21062.5</v>
      </c>
      <c r="G1171" s="63">
        <v>13.77</v>
      </c>
    </row>
    <row r="1172" spans="1:7" x14ac:dyDescent="0.25">
      <c r="A1172">
        <v>3821</v>
      </c>
      <c r="B1172">
        <v>11</v>
      </c>
      <c r="C1172" t="s">
        <v>495</v>
      </c>
      <c r="F1172" s="1">
        <v>21062.5</v>
      </c>
    </row>
    <row r="1173" spans="1:7" x14ac:dyDescent="0.25">
      <c r="A1173" s="61">
        <v>421</v>
      </c>
      <c r="B1173" s="61"/>
      <c r="C1173" s="61" t="s">
        <v>467</v>
      </c>
      <c r="D1173" s="62">
        <v>2381000</v>
      </c>
      <c r="E1173" s="62">
        <v>2381000</v>
      </c>
      <c r="F1173" s="63">
        <v>2059850.79</v>
      </c>
      <c r="G1173" s="63">
        <v>86.51</v>
      </c>
    </row>
    <row r="1174" spans="1:7" x14ac:dyDescent="0.25">
      <c r="A1174">
        <v>4214</v>
      </c>
      <c r="B1174">
        <v>11</v>
      </c>
      <c r="C1174" t="s">
        <v>468</v>
      </c>
      <c r="F1174" s="1">
        <v>2059850.79</v>
      </c>
    </row>
    <row r="1175" spans="1:7" x14ac:dyDescent="0.25">
      <c r="A1175" s="61">
        <v>422</v>
      </c>
      <c r="B1175" s="61"/>
      <c r="C1175" s="61" t="s">
        <v>375</v>
      </c>
      <c r="D1175" s="62">
        <v>10000</v>
      </c>
      <c r="E1175" s="62">
        <v>10000</v>
      </c>
      <c r="F1175" s="63">
        <v>4272.5</v>
      </c>
      <c r="G1175" s="63">
        <v>42.73</v>
      </c>
    </row>
    <row r="1176" spans="1:7" x14ac:dyDescent="0.25">
      <c r="A1176">
        <v>4221</v>
      </c>
      <c r="B1176">
        <v>11</v>
      </c>
      <c r="C1176" t="s">
        <v>376</v>
      </c>
      <c r="F1176" s="1">
        <v>4272.5</v>
      </c>
    </row>
    <row r="1177" spans="1:7" x14ac:dyDescent="0.25">
      <c r="A1177" s="169" t="s">
        <v>471</v>
      </c>
      <c r="B1177" s="169"/>
      <c r="C1177" s="169"/>
      <c r="D1177" s="72">
        <v>4638700</v>
      </c>
      <c r="E1177" s="72">
        <v>4638700</v>
      </c>
      <c r="F1177" s="73">
        <v>4068992.32</v>
      </c>
      <c r="G1177" s="73">
        <v>87.72</v>
      </c>
    </row>
    <row r="1178" spans="1:7" x14ac:dyDescent="0.25">
      <c r="A1178" s="164" t="s">
        <v>480</v>
      </c>
      <c r="B1178" s="164"/>
      <c r="C1178" s="164"/>
      <c r="D1178" s="64">
        <v>389000</v>
      </c>
      <c r="E1178" s="64">
        <v>389000</v>
      </c>
      <c r="F1178" s="65">
        <v>289593.95</v>
      </c>
      <c r="G1178" s="65">
        <v>74.45</v>
      </c>
    </row>
    <row r="1179" spans="1:7" x14ac:dyDescent="0.25">
      <c r="A1179" s="61">
        <v>323</v>
      </c>
      <c r="B1179" s="61"/>
      <c r="C1179" s="61" t="s">
        <v>351</v>
      </c>
      <c r="D1179" s="62">
        <v>389000</v>
      </c>
      <c r="E1179" s="62">
        <v>389000</v>
      </c>
      <c r="F1179" s="63">
        <v>289593.95</v>
      </c>
      <c r="G1179" s="63">
        <v>74.45</v>
      </c>
    </row>
    <row r="1180" spans="1:7" x14ac:dyDescent="0.25">
      <c r="A1180">
        <v>3232</v>
      </c>
      <c r="B1180">
        <v>43</v>
      </c>
      <c r="C1180" t="s">
        <v>381</v>
      </c>
      <c r="F1180" s="1">
        <v>289593.95</v>
      </c>
    </row>
    <row r="1181" spans="1:7" x14ac:dyDescent="0.25">
      <c r="A1181" s="164" t="s">
        <v>481</v>
      </c>
      <c r="B1181" s="164"/>
      <c r="C1181" s="164"/>
      <c r="D1181" s="64">
        <v>2592000</v>
      </c>
      <c r="E1181" s="64">
        <v>2592000</v>
      </c>
      <c r="F1181" s="65">
        <v>1136650.25</v>
      </c>
      <c r="G1181" s="65">
        <v>43.85</v>
      </c>
    </row>
    <row r="1182" spans="1:7" x14ac:dyDescent="0.25">
      <c r="A1182" s="61">
        <v>323</v>
      </c>
      <c r="B1182" s="61"/>
      <c r="C1182" s="61" t="s">
        <v>351</v>
      </c>
      <c r="D1182" s="62">
        <v>2592000</v>
      </c>
      <c r="E1182" s="62">
        <v>2592000</v>
      </c>
      <c r="F1182" s="63">
        <v>1136650.25</v>
      </c>
      <c r="G1182" s="63">
        <v>43.85</v>
      </c>
    </row>
    <row r="1183" spans="1:7" x14ac:dyDescent="0.25">
      <c r="A1183">
        <v>3232</v>
      </c>
      <c r="B1183">
        <v>43</v>
      </c>
      <c r="C1183" t="s">
        <v>381</v>
      </c>
      <c r="F1183" s="1">
        <v>1136650.25</v>
      </c>
    </row>
    <row r="1184" spans="1:7" x14ac:dyDescent="0.25">
      <c r="A1184" s="164" t="s">
        <v>482</v>
      </c>
      <c r="B1184" s="164"/>
      <c r="C1184" s="164"/>
      <c r="D1184" s="64">
        <v>323700</v>
      </c>
      <c r="E1184" s="64">
        <v>323700</v>
      </c>
      <c r="F1184" s="65">
        <v>323700</v>
      </c>
      <c r="G1184" s="65">
        <v>100</v>
      </c>
    </row>
    <row r="1185" spans="1:7" x14ac:dyDescent="0.25">
      <c r="A1185" s="61">
        <v>323</v>
      </c>
      <c r="B1185" s="61"/>
      <c r="C1185" s="61" t="s">
        <v>351</v>
      </c>
      <c r="D1185" s="62">
        <v>323700</v>
      </c>
      <c r="E1185" s="62">
        <v>323700</v>
      </c>
      <c r="F1185" s="63">
        <v>323700</v>
      </c>
      <c r="G1185" s="63">
        <v>100</v>
      </c>
    </row>
    <row r="1186" spans="1:7" x14ac:dyDescent="0.25">
      <c r="A1186">
        <v>3232</v>
      </c>
      <c r="B1186">
        <v>43</v>
      </c>
      <c r="C1186" t="s">
        <v>381</v>
      </c>
      <c r="F1186" s="1">
        <v>323700</v>
      </c>
    </row>
    <row r="1187" spans="1:7" x14ac:dyDescent="0.25">
      <c r="A1187" s="164" t="s">
        <v>483</v>
      </c>
      <c r="B1187" s="164"/>
      <c r="C1187" s="164"/>
      <c r="D1187" s="64">
        <v>1334000</v>
      </c>
      <c r="E1187" s="64">
        <v>1334000</v>
      </c>
      <c r="F1187" s="65">
        <v>2319048.12</v>
      </c>
      <c r="G1187" s="65">
        <v>173.84</v>
      </c>
    </row>
    <row r="1188" spans="1:7" x14ac:dyDescent="0.25">
      <c r="A1188" s="61">
        <v>323</v>
      </c>
      <c r="B1188" s="61"/>
      <c r="C1188" s="61" t="s">
        <v>351</v>
      </c>
      <c r="D1188" s="62">
        <v>1334000</v>
      </c>
      <c r="E1188" s="62">
        <v>1334000</v>
      </c>
      <c r="F1188" s="63">
        <v>2319048.12</v>
      </c>
      <c r="G1188" s="63">
        <v>173.84</v>
      </c>
    </row>
    <row r="1189" spans="1:7" x14ac:dyDescent="0.25">
      <c r="A1189">
        <v>3232</v>
      </c>
      <c r="B1189">
        <v>43</v>
      </c>
      <c r="C1189" t="s">
        <v>381</v>
      </c>
      <c r="F1189" s="1">
        <v>2319048.12</v>
      </c>
    </row>
    <row r="1190" spans="1:7" ht="15.75" x14ac:dyDescent="0.25">
      <c r="A1190" s="89" t="s">
        <v>484</v>
      </c>
      <c r="B1190" s="89"/>
      <c r="C1190" s="89" t="s">
        <v>529</v>
      </c>
      <c r="D1190" s="87">
        <v>24363000</v>
      </c>
      <c r="E1190" s="87">
        <v>24363000</v>
      </c>
      <c r="F1190" s="88">
        <v>22890009.23</v>
      </c>
      <c r="G1190" s="88">
        <v>93.95</v>
      </c>
    </row>
    <row r="1192" spans="1:7" ht="17.25" x14ac:dyDescent="0.3">
      <c r="A1192" s="161" t="s">
        <v>530</v>
      </c>
      <c r="B1192" s="161"/>
      <c r="C1192" s="161"/>
      <c r="D1192" s="161"/>
      <c r="E1192" s="161"/>
      <c r="F1192" s="161"/>
      <c r="G1192" s="161"/>
    </row>
    <row r="1193" spans="1:7" ht="30" x14ac:dyDescent="0.25">
      <c r="A1193" s="53" t="s">
        <v>240</v>
      </c>
      <c r="B1193" s="53" t="s">
        <v>331</v>
      </c>
      <c r="C1193" s="53" t="s">
        <v>332</v>
      </c>
      <c r="D1193" s="6" t="s">
        <v>333</v>
      </c>
      <c r="E1193" s="6" t="s">
        <v>334</v>
      </c>
      <c r="F1193" s="6" t="s">
        <v>335</v>
      </c>
      <c r="G1193" s="6" t="s">
        <v>261</v>
      </c>
    </row>
    <row r="1194" spans="1:7" s="81" customFormat="1" ht="12" customHeight="1" x14ac:dyDescent="0.2">
      <c r="A1194" s="78">
        <v>1</v>
      </c>
      <c r="B1194" s="78">
        <v>2</v>
      </c>
      <c r="C1194" s="78">
        <v>3</v>
      </c>
      <c r="D1194" s="79">
        <v>4</v>
      </c>
      <c r="E1194" s="79">
        <v>5</v>
      </c>
      <c r="F1194" s="78">
        <v>6</v>
      </c>
      <c r="G1194" s="80" t="s">
        <v>259</v>
      </c>
    </row>
    <row r="1195" spans="1:7" x14ac:dyDescent="0.25">
      <c r="A1195" s="169" t="s">
        <v>478</v>
      </c>
      <c r="B1195" s="169"/>
      <c r="C1195" s="169"/>
      <c r="D1195" s="72">
        <v>64891000</v>
      </c>
      <c r="E1195" s="72">
        <v>64891000</v>
      </c>
      <c r="F1195" s="73">
        <v>62632982.530000001</v>
      </c>
      <c r="G1195" s="73">
        <v>96.52</v>
      </c>
    </row>
    <row r="1196" spans="1:7" x14ac:dyDescent="0.25">
      <c r="A1196" s="164" t="s">
        <v>531</v>
      </c>
      <c r="B1196" s="164"/>
      <c r="C1196" s="164"/>
      <c r="D1196" s="64">
        <v>64891000</v>
      </c>
      <c r="E1196" s="64">
        <v>64891000</v>
      </c>
      <c r="F1196" s="65">
        <v>62632982.530000001</v>
      </c>
      <c r="G1196" s="65">
        <v>96.52</v>
      </c>
    </row>
    <row r="1197" spans="1:7" x14ac:dyDescent="0.25">
      <c r="A1197" s="61">
        <v>322</v>
      </c>
      <c r="B1197" s="61"/>
      <c r="C1197" s="61" t="s">
        <v>349</v>
      </c>
      <c r="D1197" s="62">
        <v>40000</v>
      </c>
      <c r="E1197" s="62">
        <v>40000</v>
      </c>
      <c r="F1197" s="63">
        <v>4875.38</v>
      </c>
      <c r="G1197" s="63">
        <v>12.19</v>
      </c>
    </row>
    <row r="1198" spans="1:7" x14ac:dyDescent="0.25">
      <c r="A1198">
        <v>3223</v>
      </c>
      <c r="B1198">
        <v>11</v>
      </c>
      <c r="C1198" t="s">
        <v>388</v>
      </c>
      <c r="F1198" s="1">
        <v>4875.38</v>
      </c>
    </row>
    <row r="1199" spans="1:7" x14ac:dyDescent="0.25">
      <c r="A1199" s="61">
        <v>323</v>
      </c>
      <c r="B1199" s="61"/>
      <c r="C1199" s="61" t="s">
        <v>351</v>
      </c>
      <c r="D1199" s="62">
        <v>52579000</v>
      </c>
      <c r="E1199" s="62">
        <v>52579000</v>
      </c>
      <c r="F1199" s="63">
        <v>53001673.07</v>
      </c>
      <c r="G1199" s="63">
        <v>100.8</v>
      </c>
    </row>
    <row r="1200" spans="1:7" x14ac:dyDescent="0.25">
      <c r="A1200">
        <v>3232</v>
      </c>
      <c r="B1200">
        <v>11</v>
      </c>
      <c r="C1200" t="s">
        <v>381</v>
      </c>
      <c r="F1200" s="1">
        <v>10502840.710000001</v>
      </c>
    </row>
    <row r="1201" spans="1:7" x14ac:dyDescent="0.25">
      <c r="A1201">
        <v>3232</v>
      </c>
      <c r="B1201">
        <v>43</v>
      </c>
      <c r="C1201" t="s">
        <v>381</v>
      </c>
      <c r="F1201" s="1">
        <v>42377710.25</v>
      </c>
    </row>
    <row r="1202" spans="1:7" x14ac:dyDescent="0.25">
      <c r="A1202">
        <v>3235</v>
      </c>
      <c r="B1202">
        <v>11</v>
      </c>
      <c r="C1202" t="s">
        <v>354</v>
      </c>
      <c r="F1202" s="1">
        <v>40137.5</v>
      </c>
    </row>
    <row r="1203" spans="1:7" x14ac:dyDescent="0.25">
      <c r="A1203">
        <v>3237</v>
      </c>
      <c r="B1203">
        <v>11</v>
      </c>
      <c r="C1203" t="s">
        <v>356</v>
      </c>
      <c r="F1203" s="1">
        <v>80984.61</v>
      </c>
    </row>
    <row r="1204" spans="1:7" x14ac:dyDescent="0.25">
      <c r="A1204" s="61">
        <v>329</v>
      </c>
      <c r="B1204" s="61"/>
      <c r="C1204" s="61" t="s">
        <v>359</v>
      </c>
      <c r="D1204" s="62">
        <v>7178000</v>
      </c>
      <c r="E1204" s="62">
        <v>7178000</v>
      </c>
      <c r="F1204" s="63">
        <v>6795140.5099999998</v>
      </c>
      <c r="G1204" s="63">
        <v>94.67</v>
      </c>
    </row>
    <row r="1205" spans="1:7" x14ac:dyDescent="0.25">
      <c r="A1205">
        <v>3291</v>
      </c>
      <c r="B1205">
        <v>11</v>
      </c>
      <c r="C1205" t="s">
        <v>360</v>
      </c>
      <c r="F1205" s="1">
        <v>6443697.3300000001</v>
      </c>
    </row>
    <row r="1206" spans="1:7" x14ac:dyDescent="0.25">
      <c r="A1206">
        <v>3299</v>
      </c>
      <c r="B1206">
        <v>11</v>
      </c>
      <c r="C1206" t="s">
        <v>359</v>
      </c>
      <c r="F1206" s="1">
        <v>351443.18</v>
      </c>
    </row>
    <row r="1207" spans="1:7" x14ac:dyDescent="0.25">
      <c r="A1207" s="61">
        <v>382</v>
      </c>
      <c r="B1207" s="61"/>
      <c r="C1207" s="61" t="s">
        <v>494</v>
      </c>
      <c r="D1207" s="62">
        <v>700000</v>
      </c>
      <c r="E1207" s="62">
        <v>700000</v>
      </c>
      <c r="F1207" s="63">
        <v>700000</v>
      </c>
      <c r="G1207" s="63">
        <v>100</v>
      </c>
    </row>
    <row r="1208" spans="1:7" x14ac:dyDescent="0.25">
      <c r="A1208">
        <v>3821</v>
      </c>
      <c r="B1208">
        <v>11</v>
      </c>
      <c r="C1208" t="s">
        <v>495</v>
      </c>
      <c r="F1208" s="1">
        <v>700000</v>
      </c>
    </row>
    <row r="1209" spans="1:7" x14ac:dyDescent="0.25">
      <c r="A1209" s="61">
        <v>421</v>
      </c>
      <c r="B1209" s="61"/>
      <c r="C1209" s="61" t="s">
        <v>467</v>
      </c>
      <c r="D1209" s="62">
        <v>4214000</v>
      </c>
      <c r="E1209" s="62">
        <v>4214000</v>
      </c>
      <c r="F1209" s="63">
        <v>2063627.32</v>
      </c>
      <c r="G1209" s="63">
        <v>48.97</v>
      </c>
    </row>
    <row r="1210" spans="1:7" x14ac:dyDescent="0.25">
      <c r="A1210">
        <v>4214</v>
      </c>
      <c r="B1210">
        <v>11</v>
      </c>
      <c r="C1210" t="s">
        <v>468</v>
      </c>
      <c r="F1210" s="1">
        <v>2063627.32</v>
      </c>
    </row>
    <row r="1211" spans="1:7" x14ac:dyDescent="0.25">
      <c r="A1211" s="61">
        <v>422</v>
      </c>
      <c r="B1211" s="61"/>
      <c r="C1211" s="61" t="s">
        <v>375</v>
      </c>
      <c r="D1211" s="62">
        <v>180000</v>
      </c>
      <c r="E1211" s="62">
        <v>180000</v>
      </c>
      <c r="F1211" s="63">
        <v>67666.25</v>
      </c>
      <c r="G1211" s="63">
        <v>37.590000000000003</v>
      </c>
    </row>
    <row r="1212" spans="1:7" x14ac:dyDescent="0.25">
      <c r="A1212">
        <v>4221</v>
      </c>
      <c r="B1212">
        <v>11</v>
      </c>
      <c r="C1212" t="s">
        <v>376</v>
      </c>
      <c r="F1212" s="1">
        <v>67666.25</v>
      </c>
    </row>
    <row r="1213" spans="1:7" x14ac:dyDescent="0.25">
      <c r="A1213" s="179" t="s">
        <v>471</v>
      </c>
      <c r="B1213" s="179"/>
      <c r="C1213" s="179"/>
      <c r="D1213" s="102">
        <v>19003000</v>
      </c>
      <c r="E1213" s="102">
        <v>19003000</v>
      </c>
      <c r="F1213" s="103">
        <v>22663651.239999998</v>
      </c>
      <c r="G1213" s="103">
        <v>119.26</v>
      </c>
    </row>
    <row r="1214" spans="1:7" x14ac:dyDescent="0.25">
      <c r="A1214" s="164" t="s">
        <v>480</v>
      </c>
      <c r="B1214" s="164"/>
      <c r="C1214" s="164"/>
      <c r="D1214" s="64">
        <v>1452000</v>
      </c>
      <c r="E1214" s="64">
        <v>1452000</v>
      </c>
      <c r="F1214" s="65">
        <v>1425594.5</v>
      </c>
      <c r="G1214" s="65">
        <v>98.18</v>
      </c>
    </row>
    <row r="1215" spans="1:7" x14ac:dyDescent="0.25">
      <c r="A1215" s="61">
        <v>323</v>
      </c>
      <c r="B1215" s="61"/>
      <c r="C1215" s="61" t="s">
        <v>351</v>
      </c>
      <c r="D1215" s="62">
        <v>1452000</v>
      </c>
      <c r="E1215" s="62">
        <v>1452000</v>
      </c>
      <c r="F1215" s="63">
        <v>1425594.5</v>
      </c>
      <c r="G1215" s="63">
        <v>98.18</v>
      </c>
    </row>
    <row r="1216" spans="1:7" x14ac:dyDescent="0.25">
      <c r="A1216">
        <v>3232</v>
      </c>
      <c r="B1216">
        <v>43</v>
      </c>
      <c r="C1216" t="s">
        <v>381</v>
      </c>
      <c r="F1216" s="1">
        <v>1425594.5</v>
      </c>
    </row>
    <row r="1217" spans="1:7" x14ac:dyDescent="0.25">
      <c r="A1217" s="164" t="s">
        <v>481</v>
      </c>
      <c r="B1217" s="164"/>
      <c r="C1217" s="164"/>
      <c r="D1217" s="64">
        <v>8190000</v>
      </c>
      <c r="E1217" s="64">
        <v>8190000</v>
      </c>
      <c r="F1217" s="65">
        <v>8174697.3200000003</v>
      </c>
      <c r="G1217" s="65">
        <v>99.81</v>
      </c>
    </row>
    <row r="1218" spans="1:7" x14ac:dyDescent="0.25">
      <c r="A1218" s="61">
        <v>323</v>
      </c>
      <c r="B1218" s="61"/>
      <c r="C1218" s="61" t="s">
        <v>351</v>
      </c>
      <c r="D1218" s="62">
        <v>8190000</v>
      </c>
      <c r="E1218" s="62">
        <v>8190000</v>
      </c>
      <c r="F1218" s="63">
        <v>8174697.3200000003</v>
      </c>
      <c r="G1218" s="63">
        <v>99.81</v>
      </c>
    </row>
    <row r="1219" spans="1:7" x14ac:dyDescent="0.25">
      <c r="A1219">
        <v>3232</v>
      </c>
      <c r="B1219">
        <v>43</v>
      </c>
      <c r="C1219" t="s">
        <v>381</v>
      </c>
      <c r="F1219" s="1">
        <v>8174697.3200000003</v>
      </c>
    </row>
    <row r="1220" spans="1:7" x14ac:dyDescent="0.25">
      <c r="A1220" s="164" t="s">
        <v>482</v>
      </c>
      <c r="B1220" s="164"/>
      <c r="C1220" s="164"/>
      <c r="D1220" s="64">
        <v>3500000</v>
      </c>
      <c r="E1220" s="64">
        <v>3500000</v>
      </c>
      <c r="F1220" s="65">
        <v>3499999.98</v>
      </c>
      <c r="G1220" s="65">
        <v>100</v>
      </c>
    </row>
    <row r="1221" spans="1:7" x14ac:dyDescent="0.25">
      <c r="A1221" s="61">
        <v>323</v>
      </c>
      <c r="B1221" s="61"/>
      <c r="C1221" s="61" t="s">
        <v>351</v>
      </c>
      <c r="D1221" s="62">
        <v>3500000</v>
      </c>
      <c r="E1221" s="62">
        <v>3500000</v>
      </c>
      <c r="F1221" s="63">
        <v>3499999.98</v>
      </c>
      <c r="G1221" s="63">
        <v>100</v>
      </c>
    </row>
    <row r="1222" spans="1:7" x14ac:dyDescent="0.25">
      <c r="A1222">
        <v>3232</v>
      </c>
      <c r="B1222">
        <v>43</v>
      </c>
      <c r="C1222" t="s">
        <v>381</v>
      </c>
      <c r="F1222" s="1">
        <v>3499999.98</v>
      </c>
    </row>
    <row r="1223" spans="1:7" x14ac:dyDescent="0.25">
      <c r="A1223" s="164" t="s">
        <v>483</v>
      </c>
      <c r="B1223" s="164"/>
      <c r="C1223" s="164"/>
      <c r="D1223" s="64">
        <v>5861000</v>
      </c>
      <c r="E1223" s="64">
        <v>5861000</v>
      </c>
      <c r="F1223" s="65">
        <v>9563359.4399999995</v>
      </c>
      <c r="G1223" s="65">
        <v>163.16999999999999</v>
      </c>
    </row>
    <row r="1224" spans="1:7" x14ac:dyDescent="0.25">
      <c r="A1224" s="61">
        <v>323</v>
      </c>
      <c r="B1224" s="61"/>
      <c r="C1224" s="61" t="s">
        <v>351</v>
      </c>
      <c r="D1224" s="62">
        <v>5861000</v>
      </c>
      <c r="E1224" s="62">
        <v>5861000</v>
      </c>
      <c r="F1224" s="63">
        <v>9563359.4399999995</v>
      </c>
      <c r="G1224" s="63">
        <v>163.16999999999999</v>
      </c>
    </row>
    <row r="1225" spans="1:7" x14ac:dyDescent="0.25">
      <c r="A1225">
        <v>3232</v>
      </c>
      <c r="B1225">
        <v>43</v>
      </c>
      <c r="C1225" t="s">
        <v>381</v>
      </c>
      <c r="F1225" s="1">
        <v>9563359.4399999995</v>
      </c>
    </row>
    <row r="1226" spans="1:7" ht="15.75" x14ac:dyDescent="0.25">
      <c r="A1226" s="89" t="s">
        <v>484</v>
      </c>
      <c r="B1226" s="89"/>
      <c r="C1226" s="89" t="s">
        <v>532</v>
      </c>
      <c r="D1226" s="87">
        <v>83894000</v>
      </c>
      <c r="E1226" s="87">
        <v>83894000</v>
      </c>
      <c r="F1226" s="88">
        <v>85296633.769999996</v>
      </c>
      <c r="G1226" s="33">
        <v>101.67</v>
      </c>
    </row>
    <row r="1228" spans="1:7" ht="20.100000000000001" customHeight="1" x14ac:dyDescent="0.3">
      <c r="A1228" s="161" t="s">
        <v>533</v>
      </c>
      <c r="B1228" s="161"/>
      <c r="C1228" s="161"/>
      <c r="D1228" s="161"/>
      <c r="E1228" s="161"/>
      <c r="F1228" s="161"/>
      <c r="G1228" s="161"/>
    </row>
    <row r="1229" spans="1:7" ht="30" x14ac:dyDescent="0.25">
      <c r="A1229" s="53" t="s">
        <v>240</v>
      </c>
      <c r="B1229" s="53" t="s">
        <v>331</v>
      </c>
      <c r="C1229" s="53" t="s">
        <v>332</v>
      </c>
      <c r="D1229" s="6" t="s">
        <v>333</v>
      </c>
      <c r="E1229" s="6" t="s">
        <v>334</v>
      </c>
      <c r="F1229" s="6" t="s">
        <v>335</v>
      </c>
      <c r="G1229" s="6" t="s">
        <v>261</v>
      </c>
    </row>
    <row r="1230" spans="1:7" s="81" customFormat="1" ht="12" customHeight="1" x14ac:dyDescent="0.2">
      <c r="A1230" s="78">
        <v>1</v>
      </c>
      <c r="B1230" s="78">
        <v>2</v>
      </c>
      <c r="C1230" s="78">
        <v>3</v>
      </c>
      <c r="D1230" s="79">
        <v>4</v>
      </c>
      <c r="E1230" s="79">
        <v>5</v>
      </c>
      <c r="F1230" s="78">
        <v>6</v>
      </c>
      <c r="G1230" s="80" t="s">
        <v>259</v>
      </c>
    </row>
    <row r="1231" spans="1:7" x14ac:dyDescent="0.25">
      <c r="A1231" s="169" t="s">
        <v>478</v>
      </c>
      <c r="B1231" s="169"/>
      <c r="C1231" s="169"/>
      <c r="D1231" s="72">
        <v>30976000</v>
      </c>
      <c r="E1231" s="72">
        <v>30976000</v>
      </c>
      <c r="F1231" s="73">
        <v>31185808.27</v>
      </c>
      <c r="G1231" s="73">
        <v>100.68</v>
      </c>
    </row>
    <row r="1232" spans="1:7" x14ac:dyDescent="0.25">
      <c r="A1232" s="164" t="s">
        <v>534</v>
      </c>
      <c r="B1232" s="164"/>
      <c r="C1232" s="164"/>
      <c r="D1232" s="64">
        <v>30976000</v>
      </c>
      <c r="E1232" s="64">
        <v>30976000</v>
      </c>
      <c r="F1232" s="65">
        <v>31185808.27</v>
      </c>
      <c r="G1232" s="65">
        <v>100.68</v>
      </c>
    </row>
    <row r="1233" spans="1:7" x14ac:dyDescent="0.25">
      <c r="A1233" s="61">
        <v>322</v>
      </c>
      <c r="B1233" s="61"/>
      <c r="C1233" s="61" t="s">
        <v>349</v>
      </c>
      <c r="D1233" s="62">
        <v>10000</v>
      </c>
      <c r="E1233" s="62">
        <v>10000</v>
      </c>
      <c r="F1233" s="63">
        <v>0</v>
      </c>
      <c r="G1233" s="63">
        <v>0</v>
      </c>
    </row>
    <row r="1234" spans="1:7" x14ac:dyDescent="0.25">
      <c r="A1234">
        <v>3223</v>
      </c>
      <c r="B1234">
        <v>11</v>
      </c>
      <c r="C1234" t="s">
        <v>388</v>
      </c>
      <c r="F1234" s="1">
        <v>0</v>
      </c>
    </row>
    <row r="1235" spans="1:7" x14ac:dyDescent="0.25">
      <c r="A1235" s="61">
        <v>323</v>
      </c>
      <c r="B1235" s="61"/>
      <c r="C1235" s="61" t="s">
        <v>351</v>
      </c>
      <c r="D1235" s="62">
        <v>24204000</v>
      </c>
      <c r="E1235" s="62">
        <v>24194000</v>
      </c>
      <c r="F1235" s="63">
        <v>25710252.100000001</v>
      </c>
      <c r="G1235" s="63">
        <v>106.27</v>
      </c>
    </row>
    <row r="1236" spans="1:7" x14ac:dyDescent="0.25">
      <c r="A1236">
        <v>3232</v>
      </c>
      <c r="B1236">
        <v>11</v>
      </c>
      <c r="C1236" t="s">
        <v>381</v>
      </c>
      <c r="F1236" s="1">
        <v>7773310.7199999997</v>
      </c>
    </row>
    <row r="1237" spans="1:7" x14ac:dyDescent="0.25">
      <c r="A1237">
        <v>3232</v>
      </c>
      <c r="B1237">
        <v>43</v>
      </c>
      <c r="C1237" t="s">
        <v>381</v>
      </c>
      <c r="F1237" s="1">
        <v>17855956.77</v>
      </c>
    </row>
    <row r="1238" spans="1:7" x14ac:dyDescent="0.25">
      <c r="A1238">
        <v>3235</v>
      </c>
      <c r="B1238">
        <v>11</v>
      </c>
      <c r="C1238" t="s">
        <v>354</v>
      </c>
      <c r="F1238" s="1">
        <v>0</v>
      </c>
    </row>
    <row r="1239" spans="1:7" x14ac:dyDescent="0.25">
      <c r="A1239">
        <v>3237</v>
      </c>
      <c r="B1239">
        <v>11</v>
      </c>
      <c r="C1239" t="s">
        <v>356</v>
      </c>
      <c r="F1239" s="1">
        <v>80984.61</v>
      </c>
    </row>
    <row r="1240" spans="1:7" x14ac:dyDescent="0.25">
      <c r="A1240" s="61">
        <v>329</v>
      </c>
      <c r="B1240" s="61"/>
      <c r="C1240" s="61" t="s">
        <v>359</v>
      </c>
      <c r="D1240" s="62">
        <v>2272000</v>
      </c>
      <c r="E1240" s="62">
        <v>2272000</v>
      </c>
      <c r="F1240" s="63">
        <v>2170168.6</v>
      </c>
      <c r="G1240" s="63">
        <v>95.52</v>
      </c>
    </row>
    <row r="1241" spans="1:7" x14ac:dyDescent="0.25">
      <c r="A1241">
        <v>3291</v>
      </c>
      <c r="B1241">
        <v>11</v>
      </c>
      <c r="C1241" t="s">
        <v>360</v>
      </c>
      <c r="F1241" s="1">
        <v>1906256.65</v>
      </c>
    </row>
    <row r="1242" spans="1:7" x14ac:dyDescent="0.25">
      <c r="A1242">
        <v>3299</v>
      </c>
      <c r="B1242">
        <v>11</v>
      </c>
      <c r="C1242" t="s">
        <v>359</v>
      </c>
      <c r="F1242" s="1">
        <v>263911.95</v>
      </c>
    </row>
    <row r="1243" spans="1:7" x14ac:dyDescent="0.25">
      <c r="A1243" s="61">
        <v>421</v>
      </c>
      <c r="B1243" s="61"/>
      <c r="C1243" s="61" t="s">
        <v>467</v>
      </c>
      <c r="D1243" s="62">
        <v>4460000</v>
      </c>
      <c r="E1243" s="62">
        <v>4460000</v>
      </c>
      <c r="F1243" s="63">
        <v>3272416.97</v>
      </c>
      <c r="G1243" s="63">
        <v>73.37</v>
      </c>
    </row>
    <row r="1244" spans="1:7" x14ac:dyDescent="0.25">
      <c r="A1244">
        <v>4214</v>
      </c>
      <c r="B1244">
        <v>11</v>
      </c>
      <c r="C1244" t="s">
        <v>468</v>
      </c>
      <c r="F1244" s="1">
        <v>3272416.97</v>
      </c>
    </row>
    <row r="1245" spans="1:7" x14ac:dyDescent="0.25">
      <c r="A1245" s="61">
        <v>422</v>
      </c>
      <c r="B1245" s="61"/>
      <c r="C1245" s="61" t="s">
        <v>375</v>
      </c>
      <c r="D1245" s="62">
        <v>30000</v>
      </c>
      <c r="E1245" s="62">
        <v>40000</v>
      </c>
      <c r="F1245" s="63">
        <v>32970.6</v>
      </c>
      <c r="G1245" s="63">
        <v>82.43</v>
      </c>
    </row>
    <row r="1246" spans="1:7" x14ac:dyDescent="0.25">
      <c r="A1246">
        <v>4221</v>
      </c>
      <c r="B1246">
        <v>11</v>
      </c>
      <c r="C1246" t="s">
        <v>376</v>
      </c>
      <c r="F1246" s="1">
        <v>32970.6</v>
      </c>
    </row>
    <row r="1247" spans="1:7" x14ac:dyDescent="0.25">
      <c r="A1247" s="169" t="s">
        <v>471</v>
      </c>
      <c r="B1247" s="169"/>
      <c r="C1247" s="169"/>
      <c r="D1247" s="72">
        <v>5014000</v>
      </c>
      <c r="E1247" s="72">
        <v>5014000</v>
      </c>
      <c r="F1247" s="73">
        <v>3817580.05</v>
      </c>
      <c r="G1247" s="73">
        <v>76.14</v>
      </c>
    </row>
    <row r="1248" spans="1:7" x14ac:dyDescent="0.25">
      <c r="A1248" s="164" t="s">
        <v>480</v>
      </c>
      <c r="B1248" s="164"/>
      <c r="C1248" s="164"/>
      <c r="D1248" s="64">
        <v>297000</v>
      </c>
      <c r="E1248" s="64">
        <v>297000</v>
      </c>
      <c r="F1248" s="65">
        <v>295020.38</v>
      </c>
      <c r="G1248" s="65">
        <v>99.33</v>
      </c>
    </row>
    <row r="1249" spans="1:7" x14ac:dyDescent="0.25">
      <c r="A1249" s="61">
        <v>323</v>
      </c>
      <c r="B1249" s="61"/>
      <c r="C1249" s="61" t="s">
        <v>351</v>
      </c>
      <c r="D1249" s="62">
        <v>297000</v>
      </c>
      <c r="E1249" s="62">
        <v>297000</v>
      </c>
      <c r="F1249" s="63">
        <v>295020.38</v>
      </c>
      <c r="G1249" s="63">
        <v>99.33</v>
      </c>
    </row>
    <row r="1250" spans="1:7" x14ac:dyDescent="0.25">
      <c r="A1250">
        <v>3232</v>
      </c>
      <c r="B1250">
        <v>43</v>
      </c>
      <c r="C1250" t="s">
        <v>381</v>
      </c>
      <c r="F1250" s="1">
        <v>295020.38</v>
      </c>
    </row>
    <row r="1251" spans="1:7" x14ac:dyDescent="0.25">
      <c r="A1251" s="164" t="s">
        <v>481</v>
      </c>
      <c r="B1251" s="164"/>
      <c r="C1251" s="164"/>
      <c r="D1251" s="64">
        <v>4455000</v>
      </c>
      <c r="E1251" s="64">
        <v>4455000</v>
      </c>
      <c r="F1251" s="65">
        <v>3291726.33</v>
      </c>
      <c r="G1251" s="65">
        <v>73.89</v>
      </c>
    </row>
    <row r="1252" spans="1:7" x14ac:dyDescent="0.25">
      <c r="A1252" s="61">
        <v>323</v>
      </c>
      <c r="B1252" s="61"/>
      <c r="C1252" s="61" t="s">
        <v>351</v>
      </c>
      <c r="D1252" s="62">
        <v>4455000</v>
      </c>
      <c r="E1252" s="62">
        <v>4455000</v>
      </c>
      <c r="F1252" s="63">
        <v>3291726.33</v>
      </c>
      <c r="G1252" s="63">
        <v>73.89</v>
      </c>
    </row>
    <row r="1253" spans="1:7" x14ac:dyDescent="0.25">
      <c r="A1253">
        <v>3232</v>
      </c>
      <c r="B1253">
        <v>43</v>
      </c>
      <c r="C1253" t="s">
        <v>381</v>
      </c>
      <c r="F1253" s="1">
        <v>3291726.33</v>
      </c>
    </row>
    <row r="1254" spans="1:7" x14ac:dyDescent="0.25">
      <c r="A1254" s="164" t="s">
        <v>482</v>
      </c>
      <c r="B1254" s="164"/>
      <c r="C1254" s="164"/>
      <c r="D1254" s="64">
        <v>262000</v>
      </c>
      <c r="E1254" s="64">
        <v>262000</v>
      </c>
      <c r="F1254" s="65">
        <v>230833.34</v>
      </c>
      <c r="G1254" s="65">
        <v>88.1</v>
      </c>
    </row>
    <row r="1255" spans="1:7" x14ac:dyDescent="0.25">
      <c r="A1255" s="61">
        <v>323</v>
      </c>
      <c r="B1255" s="61"/>
      <c r="C1255" s="61" t="s">
        <v>351</v>
      </c>
      <c r="D1255" s="62">
        <v>262000</v>
      </c>
      <c r="E1255" s="62">
        <v>262000</v>
      </c>
      <c r="F1255" s="63">
        <v>230833.34</v>
      </c>
      <c r="G1255" s="63">
        <v>88.1</v>
      </c>
    </row>
    <row r="1256" spans="1:7" x14ac:dyDescent="0.25">
      <c r="A1256">
        <v>3232</v>
      </c>
      <c r="B1256">
        <v>43</v>
      </c>
      <c r="C1256" t="s">
        <v>381</v>
      </c>
      <c r="F1256" s="1">
        <v>230833.34</v>
      </c>
    </row>
    <row r="1257" spans="1:7" ht="15.75" x14ac:dyDescent="0.25">
      <c r="A1257" s="89" t="s">
        <v>484</v>
      </c>
      <c r="B1257" s="89"/>
      <c r="C1257" s="89" t="s">
        <v>535</v>
      </c>
      <c r="D1257" s="87">
        <v>35990000</v>
      </c>
      <c r="E1257" s="87">
        <v>35990000</v>
      </c>
      <c r="F1257" s="88">
        <v>35003388.32</v>
      </c>
      <c r="G1257" s="33">
        <v>97.26</v>
      </c>
    </row>
    <row r="1259" spans="1:7" ht="15.75" x14ac:dyDescent="0.25">
      <c r="A1259" s="160" t="s">
        <v>393</v>
      </c>
      <c r="B1259" s="160"/>
      <c r="C1259" s="160"/>
      <c r="D1259" s="48">
        <v>725094000</v>
      </c>
      <c r="E1259" s="48">
        <v>725094000</v>
      </c>
      <c r="F1259" s="47">
        <v>714946438.25</v>
      </c>
      <c r="G1259" s="47">
        <v>98.6</v>
      </c>
    </row>
    <row r="1260" spans="1:7" x14ac:dyDescent="0.25">
      <c r="A1260" s="170" t="s">
        <v>394</v>
      </c>
      <c r="B1260" s="170"/>
      <c r="C1260" s="170"/>
      <c r="D1260" s="66">
        <v>195094000</v>
      </c>
      <c r="E1260" s="66">
        <v>195094000</v>
      </c>
      <c r="F1260" s="67">
        <v>171829987.91999999</v>
      </c>
      <c r="G1260" s="67">
        <v>88.08</v>
      </c>
    </row>
    <row r="1261" spans="1:7" x14ac:dyDescent="0.25">
      <c r="A1261" s="170" t="s">
        <v>475</v>
      </c>
      <c r="B1261" s="170"/>
      <c r="C1261" s="170"/>
      <c r="D1261" s="66">
        <v>530000000</v>
      </c>
      <c r="E1261" s="66">
        <v>530000000</v>
      </c>
      <c r="F1261" s="67">
        <v>543116450.33000004</v>
      </c>
      <c r="G1261" s="67">
        <v>102.47</v>
      </c>
    </row>
    <row r="1263" spans="1:7" ht="15.75" x14ac:dyDescent="0.25">
      <c r="A1263" s="160" t="s">
        <v>395</v>
      </c>
      <c r="B1263" s="160"/>
      <c r="C1263" s="160"/>
      <c r="D1263" s="48">
        <v>833647000</v>
      </c>
      <c r="E1263" s="48">
        <v>833647000</v>
      </c>
      <c r="F1263" s="47">
        <v>820536706.39999998</v>
      </c>
      <c r="G1263" s="47">
        <v>98.43</v>
      </c>
    </row>
    <row r="1265" spans="1:7" ht="24.95" customHeight="1" x14ac:dyDescent="0.3">
      <c r="A1265" s="161" t="s">
        <v>536</v>
      </c>
      <c r="B1265" s="161"/>
      <c r="C1265" s="161"/>
      <c r="D1265" s="161"/>
      <c r="E1265" s="161"/>
      <c r="F1265" s="161"/>
      <c r="G1265" s="161"/>
    </row>
    <row r="1266" spans="1:7" ht="5.0999999999999996" customHeight="1" x14ac:dyDescent="0.25">
      <c r="A1266" s="76"/>
      <c r="B1266" s="76"/>
      <c r="C1266" s="76"/>
      <c r="D1266" s="76"/>
      <c r="E1266" s="76"/>
      <c r="F1266" s="76"/>
      <c r="G1266" s="77"/>
    </row>
    <row r="1267" spans="1:7" ht="20.100000000000001" customHeight="1" x14ac:dyDescent="0.3">
      <c r="A1267" s="161" t="s">
        <v>537</v>
      </c>
      <c r="B1267" s="161"/>
      <c r="C1267" s="161"/>
      <c r="D1267" s="161"/>
      <c r="E1267" s="161"/>
      <c r="F1267" s="161"/>
      <c r="G1267" s="161"/>
    </row>
    <row r="1268" spans="1:7" ht="30" x14ac:dyDescent="0.25">
      <c r="A1268" s="53" t="s">
        <v>240</v>
      </c>
      <c r="B1268" s="53" t="s">
        <v>331</v>
      </c>
      <c r="C1268" s="53" t="s">
        <v>332</v>
      </c>
      <c r="D1268" s="6" t="s">
        <v>333</v>
      </c>
      <c r="E1268" s="6" t="s">
        <v>334</v>
      </c>
      <c r="F1268" s="6" t="s">
        <v>335</v>
      </c>
      <c r="G1268" s="6" t="s">
        <v>261</v>
      </c>
    </row>
    <row r="1269" spans="1:7" s="81" customFormat="1" ht="12" customHeight="1" x14ac:dyDescent="0.2">
      <c r="A1269" s="78">
        <v>1</v>
      </c>
      <c r="B1269" s="78">
        <v>2</v>
      </c>
      <c r="C1269" s="78">
        <v>3</v>
      </c>
      <c r="D1269" s="79">
        <v>4</v>
      </c>
      <c r="E1269" s="79">
        <v>5</v>
      </c>
      <c r="F1269" s="78">
        <v>6</v>
      </c>
      <c r="G1269" s="80" t="s">
        <v>259</v>
      </c>
    </row>
    <row r="1270" spans="1:7" x14ac:dyDescent="0.25">
      <c r="A1270" s="167" t="s">
        <v>336</v>
      </c>
      <c r="B1270" s="167"/>
      <c r="C1270" s="167"/>
      <c r="D1270" s="72">
        <v>56013000</v>
      </c>
      <c r="E1270" s="72">
        <v>56025000</v>
      </c>
      <c r="F1270" s="73">
        <v>56632457.130000003</v>
      </c>
      <c r="G1270" s="73">
        <v>101.08</v>
      </c>
    </row>
    <row r="1271" spans="1:7" x14ac:dyDescent="0.25">
      <c r="A1271" s="164" t="s">
        <v>337</v>
      </c>
      <c r="B1271" s="164"/>
      <c r="C1271" s="164"/>
      <c r="D1271" s="64">
        <v>55413000</v>
      </c>
      <c r="E1271" s="64">
        <v>55425000</v>
      </c>
      <c r="F1271" s="65">
        <v>56044464</v>
      </c>
      <c r="G1271" s="65">
        <v>101.12</v>
      </c>
    </row>
    <row r="1272" spans="1:7" x14ac:dyDescent="0.25">
      <c r="A1272" s="61">
        <v>311</v>
      </c>
      <c r="B1272" s="61"/>
      <c r="C1272" s="61" t="s">
        <v>338</v>
      </c>
      <c r="D1272" s="62">
        <v>35470000</v>
      </c>
      <c r="E1272" s="62">
        <v>35470000</v>
      </c>
      <c r="F1272" s="63">
        <v>35405821.799999997</v>
      </c>
      <c r="G1272" s="63">
        <v>99.82</v>
      </c>
    </row>
    <row r="1273" spans="1:7" x14ac:dyDescent="0.25">
      <c r="A1273">
        <v>3111</v>
      </c>
      <c r="B1273">
        <v>11</v>
      </c>
      <c r="C1273" t="s">
        <v>339</v>
      </c>
      <c r="F1273" s="1">
        <v>34722580.229999997</v>
      </c>
    </row>
    <row r="1274" spans="1:7" x14ac:dyDescent="0.25">
      <c r="A1274">
        <v>3112</v>
      </c>
      <c r="B1274">
        <v>11</v>
      </c>
      <c r="C1274" t="s">
        <v>340</v>
      </c>
      <c r="F1274" s="1">
        <v>34882.550000000003</v>
      </c>
    </row>
    <row r="1275" spans="1:7" x14ac:dyDescent="0.25">
      <c r="A1275">
        <v>3113</v>
      </c>
      <c r="B1275">
        <v>11</v>
      </c>
      <c r="C1275" t="s">
        <v>341</v>
      </c>
      <c r="F1275" s="1">
        <v>648359.02</v>
      </c>
    </row>
    <row r="1276" spans="1:7" x14ac:dyDescent="0.25">
      <c r="A1276" s="61">
        <v>312</v>
      </c>
      <c r="B1276" s="61"/>
      <c r="C1276" s="61" t="s">
        <v>342</v>
      </c>
      <c r="D1276" s="62">
        <v>1300000</v>
      </c>
      <c r="E1276" s="62">
        <v>1380000</v>
      </c>
      <c r="F1276" s="63">
        <v>1400389.12</v>
      </c>
      <c r="G1276" s="63">
        <v>101.48</v>
      </c>
    </row>
    <row r="1277" spans="1:7" x14ac:dyDescent="0.25">
      <c r="A1277">
        <v>3121</v>
      </c>
      <c r="B1277">
        <v>11</v>
      </c>
      <c r="C1277" t="s">
        <v>342</v>
      </c>
      <c r="F1277" s="1">
        <v>1400389.12</v>
      </c>
    </row>
    <row r="1278" spans="1:7" x14ac:dyDescent="0.25">
      <c r="A1278" s="61">
        <v>313</v>
      </c>
      <c r="B1278" s="61"/>
      <c r="C1278" s="61" t="s">
        <v>343</v>
      </c>
      <c r="D1278" s="62">
        <v>5690000</v>
      </c>
      <c r="E1278" s="62">
        <v>5712000</v>
      </c>
      <c r="F1278" s="63">
        <v>5710881.9500000002</v>
      </c>
      <c r="G1278" s="63">
        <v>99.98</v>
      </c>
    </row>
    <row r="1279" spans="1:7" x14ac:dyDescent="0.25">
      <c r="A1279">
        <v>3132</v>
      </c>
      <c r="B1279">
        <v>11</v>
      </c>
      <c r="C1279" t="s">
        <v>344</v>
      </c>
      <c r="F1279" s="1">
        <v>5710881.9500000002</v>
      </c>
    </row>
    <row r="1280" spans="1:7" x14ac:dyDescent="0.25">
      <c r="A1280" s="61">
        <v>321</v>
      </c>
      <c r="B1280" s="61"/>
      <c r="C1280" s="61" t="s">
        <v>345</v>
      </c>
      <c r="D1280" s="62">
        <v>1550000</v>
      </c>
      <c r="E1280" s="62">
        <v>1473000</v>
      </c>
      <c r="F1280" s="63">
        <v>1304322.94</v>
      </c>
      <c r="G1280" s="63">
        <v>88.55</v>
      </c>
    </row>
    <row r="1281" spans="1:7" x14ac:dyDescent="0.25">
      <c r="A1281">
        <v>3211</v>
      </c>
      <c r="B1281">
        <v>11</v>
      </c>
      <c r="C1281" t="s">
        <v>346</v>
      </c>
      <c r="F1281" s="1">
        <v>26678.42</v>
      </c>
    </row>
    <row r="1282" spans="1:7" x14ac:dyDescent="0.25">
      <c r="A1282">
        <v>3212</v>
      </c>
      <c r="B1282">
        <v>11</v>
      </c>
      <c r="C1282" t="s">
        <v>347</v>
      </c>
      <c r="F1282" s="1">
        <v>1262589.52</v>
      </c>
    </row>
    <row r="1283" spans="1:7" x14ac:dyDescent="0.25">
      <c r="A1283">
        <v>3213</v>
      </c>
      <c r="B1283">
        <v>11</v>
      </c>
      <c r="C1283" t="s">
        <v>348</v>
      </c>
      <c r="F1283" s="1">
        <v>15055</v>
      </c>
    </row>
    <row r="1284" spans="1:7" x14ac:dyDescent="0.25">
      <c r="A1284" s="61">
        <v>322</v>
      </c>
      <c r="B1284" s="61"/>
      <c r="C1284" s="61" t="s">
        <v>349</v>
      </c>
      <c r="D1284" s="62">
        <v>1511000</v>
      </c>
      <c r="E1284" s="62">
        <v>1441000</v>
      </c>
      <c r="F1284" s="63">
        <v>1421942.44</v>
      </c>
      <c r="G1284" s="63">
        <v>98.68</v>
      </c>
    </row>
    <row r="1285" spans="1:7" x14ac:dyDescent="0.25">
      <c r="A1285">
        <v>3221</v>
      </c>
      <c r="B1285">
        <v>11</v>
      </c>
      <c r="C1285" t="s">
        <v>350</v>
      </c>
      <c r="F1285" s="1">
        <v>548954.27</v>
      </c>
    </row>
    <row r="1286" spans="1:7" x14ac:dyDescent="0.25">
      <c r="A1286">
        <v>3222</v>
      </c>
      <c r="B1286">
        <v>11</v>
      </c>
      <c r="C1286" t="s">
        <v>538</v>
      </c>
      <c r="F1286" s="1">
        <v>803312.75</v>
      </c>
    </row>
    <row r="1287" spans="1:7" x14ac:dyDescent="0.25">
      <c r="A1287">
        <v>3225</v>
      </c>
      <c r="B1287">
        <v>11</v>
      </c>
      <c r="C1287" t="s">
        <v>389</v>
      </c>
      <c r="F1287" s="1">
        <v>0</v>
      </c>
    </row>
    <row r="1288" spans="1:7" x14ac:dyDescent="0.25">
      <c r="A1288">
        <v>3227</v>
      </c>
      <c r="B1288">
        <v>11</v>
      </c>
      <c r="C1288" t="s">
        <v>390</v>
      </c>
      <c r="F1288" s="1">
        <v>69675.42</v>
      </c>
    </row>
    <row r="1289" spans="1:7" x14ac:dyDescent="0.25">
      <c r="A1289" s="61">
        <v>323</v>
      </c>
      <c r="B1289" s="61"/>
      <c r="C1289" s="61" t="s">
        <v>351</v>
      </c>
      <c r="D1289" s="62">
        <v>9759000</v>
      </c>
      <c r="E1289" s="62">
        <v>9816000</v>
      </c>
      <c r="F1289" s="63">
        <v>10710038.720000001</v>
      </c>
      <c r="G1289" s="63">
        <v>109.11</v>
      </c>
    </row>
    <row r="1290" spans="1:7" x14ac:dyDescent="0.25">
      <c r="A1290">
        <v>3231</v>
      </c>
      <c r="B1290">
        <v>11</v>
      </c>
      <c r="C1290" t="s">
        <v>352</v>
      </c>
      <c r="F1290" s="1">
        <v>7607862.4299999997</v>
      </c>
    </row>
    <row r="1291" spans="1:7" x14ac:dyDescent="0.25">
      <c r="A1291">
        <v>3232</v>
      </c>
      <c r="B1291">
        <v>11</v>
      </c>
      <c r="C1291" t="s">
        <v>381</v>
      </c>
      <c r="F1291" s="1">
        <v>234803.81</v>
      </c>
    </row>
    <row r="1292" spans="1:7" x14ac:dyDescent="0.25">
      <c r="A1292">
        <v>3233</v>
      </c>
      <c r="B1292">
        <v>11</v>
      </c>
      <c r="C1292" t="s">
        <v>353</v>
      </c>
      <c r="F1292" s="1">
        <v>12375</v>
      </c>
    </row>
    <row r="1293" spans="1:7" x14ac:dyDescent="0.25">
      <c r="A1293">
        <v>3235</v>
      </c>
      <c r="B1293">
        <v>11</v>
      </c>
      <c r="C1293" t="s">
        <v>354</v>
      </c>
      <c r="F1293" s="1">
        <v>132000</v>
      </c>
    </row>
    <row r="1294" spans="1:7" x14ac:dyDescent="0.25">
      <c r="A1294">
        <v>3236</v>
      </c>
      <c r="B1294">
        <v>11</v>
      </c>
      <c r="C1294" t="s">
        <v>355</v>
      </c>
      <c r="F1294" s="1">
        <v>83500</v>
      </c>
    </row>
    <row r="1295" spans="1:7" x14ac:dyDescent="0.25">
      <c r="A1295">
        <v>3237</v>
      </c>
      <c r="B1295">
        <v>11</v>
      </c>
      <c r="C1295" t="s">
        <v>356</v>
      </c>
      <c r="F1295" s="1">
        <v>0</v>
      </c>
    </row>
    <row r="1296" spans="1:7" x14ac:dyDescent="0.25">
      <c r="A1296">
        <v>3238</v>
      </c>
      <c r="B1296">
        <v>11</v>
      </c>
      <c r="C1296" t="s">
        <v>370</v>
      </c>
      <c r="F1296" s="1">
        <v>25407.77</v>
      </c>
    </row>
    <row r="1297" spans="1:7" x14ac:dyDescent="0.25">
      <c r="A1297">
        <v>3239</v>
      </c>
      <c r="B1297">
        <v>11</v>
      </c>
      <c r="C1297" t="s">
        <v>357</v>
      </c>
      <c r="F1297" s="1">
        <v>2614089.71</v>
      </c>
    </row>
    <row r="1298" spans="1:7" x14ac:dyDescent="0.25">
      <c r="A1298" s="61">
        <v>324</v>
      </c>
      <c r="B1298" s="61"/>
      <c r="C1298" s="61" t="s">
        <v>358</v>
      </c>
      <c r="D1298" s="62">
        <v>110000</v>
      </c>
      <c r="E1298" s="62">
        <v>110000</v>
      </c>
      <c r="F1298" s="63">
        <v>81606.41</v>
      </c>
      <c r="G1298" s="63">
        <v>74.19</v>
      </c>
    </row>
    <row r="1299" spans="1:7" x14ac:dyDescent="0.25">
      <c r="A1299">
        <v>3241</v>
      </c>
      <c r="B1299">
        <v>11</v>
      </c>
      <c r="C1299" t="s">
        <v>358</v>
      </c>
      <c r="F1299" s="1">
        <v>81606.41</v>
      </c>
    </row>
    <row r="1300" spans="1:7" x14ac:dyDescent="0.25">
      <c r="A1300" s="61">
        <v>329</v>
      </c>
      <c r="B1300" s="61"/>
      <c r="C1300" s="61" t="s">
        <v>359</v>
      </c>
      <c r="D1300" s="62">
        <v>1000</v>
      </c>
      <c r="E1300" s="62">
        <v>1000</v>
      </c>
      <c r="F1300" s="63">
        <v>0</v>
      </c>
      <c r="G1300" s="63">
        <v>0</v>
      </c>
    </row>
    <row r="1301" spans="1:7" x14ac:dyDescent="0.25">
      <c r="A1301">
        <v>3293</v>
      </c>
      <c r="B1301">
        <v>11</v>
      </c>
      <c r="C1301" t="s">
        <v>361</v>
      </c>
      <c r="F1301" s="1">
        <v>0</v>
      </c>
    </row>
    <row r="1302" spans="1:7" x14ac:dyDescent="0.25">
      <c r="A1302" s="61">
        <v>343</v>
      </c>
      <c r="B1302" s="61"/>
      <c r="C1302" s="61" t="s">
        <v>363</v>
      </c>
      <c r="D1302" s="62">
        <v>17000</v>
      </c>
      <c r="E1302" s="62">
        <v>17000</v>
      </c>
      <c r="F1302" s="63">
        <v>4825.99</v>
      </c>
      <c r="G1302" s="63">
        <v>28.39</v>
      </c>
    </row>
    <row r="1303" spans="1:7" x14ac:dyDescent="0.25">
      <c r="A1303">
        <v>3431</v>
      </c>
      <c r="B1303">
        <v>11</v>
      </c>
      <c r="C1303" t="s">
        <v>364</v>
      </c>
      <c r="F1303" s="1">
        <v>0</v>
      </c>
    </row>
    <row r="1304" spans="1:7" x14ac:dyDescent="0.25">
      <c r="A1304">
        <v>3433</v>
      </c>
      <c r="B1304">
        <v>11</v>
      </c>
      <c r="C1304" t="s">
        <v>365</v>
      </c>
      <c r="F1304" s="1">
        <v>4825.99</v>
      </c>
    </row>
    <row r="1305" spans="1:7" x14ac:dyDescent="0.25">
      <c r="A1305">
        <v>3434</v>
      </c>
      <c r="B1305">
        <v>11</v>
      </c>
      <c r="C1305" t="s">
        <v>539</v>
      </c>
      <c r="F1305" s="1">
        <v>0</v>
      </c>
    </row>
    <row r="1306" spans="1:7" x14ac:dyDescent="0.25">
      <c r="A1306" s="61">
        <v>412</v>
      </c>
      <c r="B1306" s="61"/>
      <c r="C1306" s="61" t="s">
        <v>451</v>
      </c>
      <c r="D1306" s="62">
        <v>5000</v>
      </c>
      <c r="E1306" s="62">
        <v>5000</v>
      </c>
      <c r="F1306" s="63">
        <v>4634.63</v>
      </c>
      <c r="G1306" s="63">
        <v>92.69</v>
      </c>
    </row>
    <row r="1307" spans="1:7" x14ac:dyDescent="0.25">
      <c r="A1307">
        <v>4123</v>
      </c>
      <c r="B1307">
        <v>11</v>
      </c>
      <c r="C1307" t="s">
        <v>452</v>
      </c>
      <c r="F1307" s="1">
        <v>4634.63</v>
      </c>
    </row>
    <row r="1308" spans="1:7" x14ac:dyDescent="0.25">
      <c r="A1308" s="164" t="s">
        <v>540</v>
      </c>
      <c r="B1308" s="164"/>
      <c r="C1308" s="164"/>
      <c r="D1308" s="64">
        <v>600000</v>
      </c>
      <c r="E1308" s="64">
        <v>600000</v>
      </c>
      <c r="F1308" s="65">
        <v>587993.13</v>
      </c>
      <c r="G1308" s="65">
        <v>98</v>
      </c>
    </row>
    <row r="1309" spans="1:7" x14ac:dyDescent="0.25">
      <c r="A1309" s="61">
        <v>322</v>
      </c>
      <c r="B1309" s="61"/>
      <c r="C1309" s="61" t="s">
        <v>349</v>
      </c>
      <c r="D1309" s="62">
        <v>600000</v>
      </c>
      <c r="E1309" s="62">
        <v>600000</v>
      </c>
      <c r="F1309" s="63">
        <v>587993.13</v>
      </c>
      <c r="G1309" s="63">
        <v>98</v>
      </c>
    </row>
    <row r="1310" spans="1:7" x14ac:dyDescent="0.25">
      <c r="A1310">
        <v>3221</v>
      </c>
      <c r="B1310">
        <v>11</v>
      </c>
      <c r="C1310" t="s">
        <v>350</v>
      </c>
      <c r="F1310" s="1">
        <v>587993.13</v>
      </c>
    </row>
    <row r="1311" spans="1:7" x14ac:dyDescent="0.25">
      <c r="A1311" s="180" t="s">
        <v>393</v>
      </c>
      <c r="B1311" s="180"/>
      <c r="C1311" s="180"/>
      <c r="D1311" s="62">
        <v>56013000</v>
      </c>
      <c r="E1311" s="62">
        <v>56025000</v>
      </c>
      <c r="F1311" s="63">
        <v>56632457.130000003</v>
      </c>
      <c r="G1311" s="63">
        <v>101.08</v>
      </c>
    </row>
    <row r="1312" spans="1:7" x14ac:dyDescent="0.25">
      <c r="A1312" s="170" t="s">
        <v>394</v>
      </c>
      <c r="B1312" s="170"/>
      <c r="C1312" s="170"/>
      <c r="D1312" s="66">
        <v>56013000</v>
      </c>
      <c r="E1312" s="66">
        <v>56025000</v>
      </c>
      <c r="F1312" s="67">
        <v>56632457.130000003</v>
      </c>
      <c r="G1312" s="67">
        <v>101.08</v>
      </c>
    </row>
    <row r="1313" spans="1:7" x14ac:dyDescent="0.25">
      <c r="A1313" s="76"/>
      <c r="B1313" s="76"/>
      <c r="C1313" s="76"/>
    </row>
    <row r="1314" spans="1:7" ht="15.75" x14ac:dyDescent="0.25">
      <c r="A1314" s="160" t="s">
        <v>395</v>
      </c>
      <c r="B1314" s="160"/>
      <c r="C1314" s="160"/>
      <c r="D1314" s="48">
        <v>56013000</v>
      </c>
      <c r="E1314" s="48">
        <v>56025000</v>
      </c>
      <c r="F1314" s="47">
        <v>56632457.130000003</v>
      </c>
      <c r="G1314" s="47">
        <v>101.08</v>
      </c>
    </row>
    <row r="1316" spans="1:7" ht="24.95" customHeight="1" x14ac:dyDescent="0.3">
      <c r="A1316" s="161" t="s">
        <v>541</v>
      </c>
      <c r="B1316" s="161"/>
      <c r="C1316" s="161"/>
      <c r="D1316" s="161"/>
      <c r="E1316" s="161"/>
      <c r="F1316" s="161"/>
      <c r="G1316" s="161"/>
    </row>
    <row r="1317" spans="1:7" ht="5.0999999999999996" customHeight="1" x14ac:dyDescent="0.25">
      <c r="A1317" s="76"/>
      <c r="B1317" s="76"/>
      <c r="C1317" s="76"/>
      <c r="D1317" s="76"/>
      <c r="E1317" s="76"/>
      <c r="F1317" s="76"/>
      <c r="G1317" s="77"/>
    </row>
    <row r="1318" spans="1:7" ht="20.100000000000001" customHeight="1" x14ac:dyDescent="0.3">
      <c r="A1318" s="161" t="s">
        <v>542</v>
      </c>
      <c r="B1318" s="161"/>
      <c r="C1318" s="161"/>
      <c r="D1318" s="161"/>
      <c r="E1318" s="161"/>
      <c r="F1318" s="161"/>
      <c r="G1318" s="161"/>
    </row>
    <row r="1319" spans="1:7" ht="30" x14ac:dyDescent="0.25">
      <c r="A1319" s="53" t="s">
        <v>240</v>
      </c>
      <c r="B1319" s="53" t="s">
        <v>331</v>
      </c>
      <c r="C1319" s="53" t="s">
        <v>332</v>
      </c>
      <c r="D1319" s="6" t="s">
        <v>333</v>
      </c>
      <c r="E1319" s="6" t="s">
        <v>334</v>
      </c>
      <c r="F1319" s="6" t="s">
        <v>335</v>
      </c>
      <c r="G1319" s="6" t="s">
        <v>261</v>
      </c>
    </row>
    <row r="1320" spans="1:7" s="81" customFormat="1" ht="12" customHeight="1" x14ac:dyDescent="0.2">
      <c r="A1320" s="78">
        <v>1</v>
      </c>
      <c r="B1320" s="78">
        <v>2</v>
      </c>
      <c r="C1320" s="78">
        <v>3</v>
      </c>
      <c r="D1320" s="79">
        <v>4</v>
      </c>
      <c r="E1320" s="79">
        <v>5</v>
      </c>
      <c r="F1320" s="78">
        <v>6</v>
      </c>
      <c r="G1320" s="80" t="s">
        <v>259</v>
      </c>
    </row>
    <row r="1321" spans="1:7" x14ac:dyDescent="0.25">
      <c r="A1321" s="167" t="s">
        <v>336</v>
      </c>
      <c r="B1321" s="167"/>
      <c r="C1321" s="167"/>
      <c r="D1321" s="72">
        <v>78125000</v>
      </c>
      <c r="E1321" s="72">
        <v>78343000</v>
      </c>
      <c r="F1321" s="73">
        <v>79291264.159999996</v>
      </c>
      <c r="G1321" s="73">
        <v>101.21</v>
      </c>
    </row>
    <row r="1322" spans="1:7" x14ac:dyDescent="0.25">
      <c r="A1322" s="164" t="s">
        <v>337</v>
      </c>
      <c r="B1322" s="164"/>
      <c r="C1322" s="164"/>
      <c r="D1322" s="64">
        <v>77039000</v>
      </c>
      <c r="E1322" s="64">
        <v>77257000</v>
      </c>
      <c r="F1322" s="65">
        <v>79159167.540000007</v>
      </c>
      <c r="G1322" s="65">
        <v>102.46</v>
      </c>
    </row>
    <row r="1323" spans="1:7" x14ac:dyDescent="0.25">
      <c r="A1323" s="61">
        <v>311</v>
      </c>
      <c r="B1323" s="61"/>
      <c r="C1323" s="61" t="s">
        <v>338</v>
      </c>
      <c r="D1323" s="62">
        <v>18860000</v>
      </c>
      <c r="E1323" s="62">
        <v>18937000</v>
      </c>
      <c r="F1323" s="63">
        <v>18917818.82</v>
      </c>
      <c r="G1323" s="63">
        <v>99.9</v>
      </c>
    </row>
    <row r="1324" spans="1:7" x14ac:dyDescent="0.25">
      <c r="A1324">
        <v>3111</v>
      </c>
      <c r="B1324">
        <v>11</v>
      </c>
      <c r="C1324" t="s">
        <v>339</v>
      </c>
      <c r="F1324" s="1">
        <v>18615430.609999999</v>
      </c>
    </row>
    <row r="1325" spans="1:7" x14ac:dyDescent="0.25">
      <c r="A1325">
        <v>3112</v>
      </c>
      <c r="B1325">
        <v>11</v>
      </c>
      <c r="C1325" t="s">
        <v>340</v>
      </c>
      <c r="F1325" s="1">
        <v>16114.29</v>
      </c>
    </row>
    <row r="1326" spans="1:7" x14ac:dyDescent="0.25">
      <c r="A1326">
        <v>3113</v>
      </c>
      <c r="B1326">
        <v>11</v>
      </c>
      <c r="C1326" t="s">
        <v>341</v>
      </c>
      <c r="F1326" s="1">
        <v>286273.91999999998</v>
      </c>
    </row>
    <row r="1327" spans="1:7" x14ac:dyDescent="0.25">
      <c r="A1327" s="61">
        <v>312</v>
      </c>
      <c r="B1327" s="61"/>
      <c r="C1327" s="61" t="s">
        <v>342</v>
      </c>
      <c r="D1327" s="62">
        <v>600000</v>
      </c>
      <c r="E1327" s="62">
        <v>570000</v>
      </c>
      <c r="F1327" s="63">
        <v>492445.86</v>
      </c>
      <c r="G1327" s="63">
        <v>86.39</v>
      </c>
    </row>
    <row r="1328" spans="1:7" x14ac:dyDescent="0.25">
      <c r="A1328">
        <v>3121</v>
      </c>
      <c r="B1328">
        <v>11</v>
      </c>
      <c r="C1328" t="s">
        <v>342</v>
      </c>
      <c r="F1328" s="1">
        <v>492445.86</v>
      </c>
    </row>
    <row r="1329" spans="1:7" x14ac:dyDescent="0.25">
      <c r="A1329" s="61">
        <v>313</v>
      </c>
      <c r="B1329" s="61"/>
      <c r="C1329" s="61" t="s">
        <v>343</v>
      </c>
      <c r="D1329" s="62">
        <v>2890000</v>
      </c>
      <c r="E1329" s="62">
        <v>2898000</v>
      </c>
      <c r="F1329" s="63">
        <v>2894067.51</v>
      </c>
      <c r="G1329" s="63">
        <v>99.86</v>
      </c>
    </row>
    <row r="1330" spans="1:7" x14ac:dyDescent="0.25">
      <c r="A1330">
        <v>3132</v>
      </c>
      <c r="B1330">
        <v>11</v>
      </c>
      <c r="C1330" t="s">
        <v>344</v>
      </c>
      <c r="F1330" s="1">
        <v>2894067.51</v>
      </c>
    </row>
    <row r="1331" spans="1:7" x14ac:dyDescent="0.25">
      <c r="A1331" s="61">
        <v>321</v>
      </c>
      <c r="B1331" s="61"/>
      <c r="C1331" s="61" t="s">
        <v>345</v>
      </c>
      <c r="D1331" s="62">
        <v>620000</v>
      </c>
      <c r="E1331" s="62">
        <v>620000</v>
      </c>
      <c r="F1331" s="63">
        <v>587243.36</v>
      </c>
      <c r="G1331" s="63">
        <v>94.72</v>
      </c>
    </row>
    <row r="1332" spans="1:7" x14ac:dyDescent="0.25">
      <c r="A1332">
        <v>3211</v>
      </c>
      <c r="B1332">
        <v>11</v>
      </c>
      <c r="C1332" t="s">
        <v>346</v>
      </c>
      <c r="F1332" s="1">
        <v>0</v>
      </c>
    </row>
    <row r="1333" spans="1:7" x14ac:dyDescent="0.25">
      <c r="A1333">
        <v>3212</v>
      </c>
      <c r="B1333">
        <v>11</v>
      </c>
      <c r="C1333" t="s">
        <v>347</v>
      </c>
      <c r="F1333" s="1">
        <v>569864.86</v>
      </c>
    </row>
    <row r="1334" spans="1:7" x14ac:dyDescent="0.25">
      <c r="A1334">
        <v>3213</v>
      </c>
      <c r="B1334">
        <v>11</v>
      </c>
      <c r="C1334" t="s">
        <v>348</v>
      </c>
      <c r="F1334" s="1">
        <v>17378.5</v>
      </c>
    </row>
    <row r="1335" spans="1:7" x14ac:dyDescent="0.25">
      <c r="A1335" s="61">
        <v>322</v>
      </c>
      <c r="B1335" s="61"/>
      <c r="C1335" s="61" t="s">
        <v>349</v>
      </c>
      <c r="D1335" s="62">
        <v>200000</v>
      </c>
      <c r="E1335" s="62">
        <v>200000</v>
      </c>
      <c r="F1335" s="63">
        <v>114560.84</v>
      </c>
      <c r="G1335" s="63">
        <v>57.28</v>
      </c>
    </row>
    <row r="1336" spans="1:7" x14ac:dyDescent="0.25">
      <c r="A1336">
        <v>3221</v>
      </c>
      <c r="B1336">
        <v>11</v>
      </c>
      <c r="C1336" t="s">
        <v>350</v>
      </c>
      <c r="F1336" s="1">
        <v>114560.84</v>
      </c>
    </row>
    <row r="1337" spans="1:7" x14ac:dyDescent="0.25">
      <c r="A1337" s="61">
        <v>323</v>
      </c>
      <c r="B1337" s="61"/>
      <c r="C1337" s="61" t="s">
        <v>351</v>
      </c>
      <c r="D1337" s="62">
        <v>50904000</v>
      </c>
      <c r="E1337" s="62">
        <v>50904000</v>
      </c>
      <c r="F1337" s="63">
        <v>53033307.390000001</v>
      </c>
      <c r="G1337" s="63">
        <v>104.18</v>
      </c>
    </row>
    <row r="1338" spans="1:7" x14ac:dyDescent="0.25">
      <c r="A1338">
        <v>3233</v>
      </c>
      <c r="B1338">
        <v>11</v>
      </c>
      <c r="C1338" t="s">
        <v>353</v>
      </c>
      <c r="F1338" s="1">
        <v>17718.75</v>
      </c>
    </row>
    <row r="1339" spans="1:7" x14ac:dyDescent="0.25">
      <c r="A1339">
        <v>3236</v>
      </c>
      <c r="B1339">
        <v>11</v>
      </c>
      <c r="C1339" t="s">
        <v>355</v>
      </c>
      <c r="F1339" s="1">
        <v>94660</v>
      </c>
    </row>
    <row r="1340" spans="1:7" x14ac:dyDescent="0.25">
      <c r="A1340">
        <v>3237</v>
      </c>
      <c r="B1340">
        <v>11</v>
      </c>
      <c r="C1340" t="s">
        <v>356</v>
      </c>
      <c r="F1340" s="1">
        <v>968758.24</v>
      </c>
    </row>
    <row r="1341" spans="1:7" x14ac:dyDescent="0.25">
      <c r="A1341">
        <v>3239</v>
      </c>
      <c r="B1341">
        <v>11</v>
      </c>
      <c r="C1341" t="s">
        <v>357</v>
      </c>
      <c r="F1341" s="1">
        <v>51952170.399999999</v>
      </c>
    </row>
    <row r="1342" spans="1:7" x14ac:dyDescent="0.25">
      <c r="A1342" s="61">
        <v>324</v>
      </c>
      <c r="B1342" s="61"/>
      <c r="C1342" s="61" t="s">
        <v>358</v>
      </c>
      <c r="D1342" s="62">
        <v>40000</v>
      </c>
      <c r="E1342" s="62">
        <v>40000</v>
      </c>
      <c r="F1342" s="63">
        <v>15222.68</v>
      </c>
      <c r="G1342" s="63">
        <v>38.06</v>
      </c>
    </row>
    <row r="1343" spans="1:7" x14ac:dyDescent="0.25">
      <c r="A1343">
        <v>3241</v>
      </c>
      <c r="B1343">
        <v>11</v>
      </c>
      <c r="C1343" t="s">
        <v>358</v>
      </c>
      <c r="F1343" s="1">
        <v>15222.68</v>
      </c>
    </row>
    <row r="1344" spans="1:7" x14ac:dyDescent="0.25">
      <c r="A1344" s="61">
        <v>329</v>
      </c>
      <c r="B1344" s="61"/>
      <c r="C1344" s="61" t="s">
        <v>359</v>
      </c>
      <c r="D1344" s="62">
        <v>1640000</v>
      </c>
      <c r="E1344" s="62">
        <v>1640000</v>
      </c>
      <c r="F1344" s="63">
        <v>1668769.4</v>
      </c>
      <c r="G1344" s="63">
        <v>101.75</v>
      </c>
    </row>
    <row r="1345" spans="1:7" x14ac:dyDescent="0.25">
      <c r="A1345">
        <v>3293</v>
      </c>
      <c r="B1345">
        <v>11</v>
      </c>
      <c r="C1345" t="s">
        <v>361</v>
      </c>
      <c r="F1345" s="1">
        <v>0</v>
      </c>
    </row>
    <row r="1346" spans="1:7" x14ac:dyDescent="0.25">
      <c r="A1346">
        <v>3294</v>
      </c>
      <c r="B1346">
        <v>11</v>
      </c>
      <c r="C1346" t="s">
        <v>362</v>
      </c>
      <c r="F1346" s="1">
        <v>160000</v>
      </c>
    </row>
    <row r="1347" spans="1:7" x14ac:dyDescent="0.25">
      <c r="A1347">
        <v>3299</v>
      </c>
      <c r="B1347">
        <v>11</v>
      </c>
      <c r="C1347" t="s">
        <v>359</v>
      </c>
      <c r="F1347" s="1">
        <v>1508769.4</v>
      </c>
    </row>
    <row r="1348" spans="1:7" x14ac:dyDescent="0.25">
      <c r="A1348" s="61">
        <v>343</v>
      </c>
      <c r="B1348" s="61"/>
      <c r="C1348" s="61" t="s">
        <v>363</v>
      </c>
      <c r="D1348" s="62">
        <v>1090000</v>
      </c>
      <c r="E1348" s="62">
        <v>1253000</v>
      </c>
      <c r="F1348" s="63">
        <v>1317702.01</v>
      </c>
      <c r="G1348" s="63">
        <v>105.16</v>
      </c>
    </row>
    <row r="1349" spans="1:7" x14ac:dyDescent="0.25">
      <c r="A1349">
        <v>3431</v>
      </c>
      <c r="B1349">
        <v>11</v>
      </c>
      <c r="C1349" t="s">
        <v>364</v>
      </c>
      <c r="F1349" s="1">
        <v>1311382.03</v>
      </c>
    </row>
    <row r="1350" spans="1:7" x14ac:dyDescent="0.25">
      <c r="A1350">
        <v>3432</v>
      </c>
      <c r="B1350">
        <v>11</v>
      </c>
      <c r="C1350" t="s">
        <v>405</v>
      </c>
      <c r="F1350" s="1">
        <v>0</v>
      </c>
    </row>
    <row r="1351" spans="1:7" x14ac:dyDescent="0.25">
      <c r="A1351">
        <v>3433</v>
      </c>
      <c r="B1351">
        <v>11</v>
      </c>
      <c r="C1351" t="s">
        <v>365</v>
      </c>
      <c r="F1351" s="1">
        <v>6319.98</v>
      </c>
    </row>
    <row r="1352" spans="1:7" x14ac:dyDescent="0.25">
      <c r="A1352">
        <v>3434</v>
      </c>
      <c r="B1352">
        <v>11</v>
      </c>
      <c r="C1352" t="s">
        <v>539</v>
      </c>
      <c r="F1352" s="1">
        <v>0</v>
      </c>
    </row>
    <row r="1353" spans="1:7" x14ac:dyDescent="0.25">
      <c r="A1353" s="61">
        <v>381</v>
      </c>
      <c r="B1353" s="61"/>
      <c r="C1353" s="61" t="s">
        <v>399</v>
      </c>
      <c r="D1353" s="62">
        <v>5000</v>
      </c>
      <c r="E1353" s="62">
        <v>5000</v>
      </c>
      <c r="F1353" s="63">
        <v>0</v>
      </c>
      <c r="G1353" s="63">
        <v>0</v>
      </c>
    </row>
    <row r="1354" spans="1:7" x14ac:dyDescent="0.25">
      <c r="A1354">
        <v>3811</v>
      </c>
      <c r="B1354">
        <v>11</v>
      </c>
      <c r="C1354" t="s">
        <v>400</v>
      </c>
      <c r="F1354" s="1">
        <v>0</v>
      </c>
    </row>
    <row r="1355" spans="1:7" x14ac:dyDescent="0.25">
      <c r="A1355" s="61">
        <v>382</v>
      </c>
      <c r="B1355" s="61"/>
      <c r="C1355" s="61" t="s">
        <v>494</v>
      </c>
      <c r="D1355" s="62">
        <v>10000</v>
      </c>
      <c r="E1355" s="62">
        <v>10000</v>
      </c>
      <c r="F1355" s="63">
        <v>0</v>
      </c>
      <c r="G1355" s="63">
        <v>0</v>
      </c>
    </row>
    <row r="1356" spans="1:7" x14ac:dyDescent="0.25">
      <c r="A1356">
        <v>3821</v>
      </c>
      <c r="B1356">
        <v>11</v>
      </c>
      <c r="C1356" t="s">
        <v>495</v>
      </c>
      <c r="F1356" s="1">
        <v>0</v>
      </c>
    </row>
    <row r="1357" spans="1:7" x14ac:dyDescent="0.25">
      <c r="A1357" s="61">
        <v>383</v>
      </c>
      <c r="B1357" s="61"/>
      <c r="C1357" s="61" t="s">
        <v>458</v>
      </c>
      <c r="D1357" s="62">
        <v>180000</v>
      </c>
      <c r="E1357" s="62">
        <v>180000</v>
      </c>
      <c r="F1357" s="63">
        <v>118029.67</v>
      </c>
      <c r="G1357" s="63">
        <v>65.569999999999993</v>
      </c>
    </row>
    <row r="1358" spans="1:7" x14ac:dyDescent="0.25">
      <c r="A1358">
        <v>3831</v>
      </c>
      <c r="B1358">
        <v>11</v>
      </c>
      <c r="C1358" t="s">
        <v>459</v>
      </c>
      <c r="F1358" s="1">
        <v>118029.67</v>
      </c>
    </row>
    <row r="1359" spans="1:7" x14ac:dyDescent="0.25">
      <c r="A1359" s="164" t="s">
        <v>543</v>
      </c>
      <c r="B1359" s="164"/>
      <c r="C1359" s="164"/>
      <c r="D1359" s="64">
        <v>500000</v>
      </c>
      <c r="E1359" s="64">
        <v>500000</v>
      </c>
      <c r="F1359" s="65">
        <v>0</v>
      </c>
      <c r="G1359" s="65">
        <v>0</v>
      </c>
    </row>
    <row r="1360" spans="1:7" x14ac:dyDescent="0.25">
      <c r="A1360" s="61">
        <v>381</v>
      </c>
      <c r="B1360" s="61"/>
      <c r="C1360" s="61" t="s">
        <v>399</v>
      </c>
      <c r="D1360" s="62">
        <v>500000</v>
      </c>
      <c r="E1360" s="62">
        <v>500000</v>
      </c>
      <c r="F1360" s="63">
        <v>0</v>
      </c>
      <c r="G1360" s="63">
        <v>0</v>
      </c>
    </row>
    <row r="1361" spans="1:7" x14ac:dyDescent="0.25">
      <c r="A1361">
        <v>3811</v>
      </c>
      <c r="B1361">
        <v>11</v>
      </c>
      <c r="C1361" t="s">
        <v>400</v>
      </c>
      <c r="F1361" s="1">
        <v>0</v>
      </c>
    </row>
    <row r="1362" spans="1:7" x14ac:dyDescent="0.25">
      <c r="A1362" s="164" t="s">
        <v>544</v>
      </c>
      <c r="B1362" s="164"/>
      <c r="C1362" s="164"/>
      <c r="D1362" s="64">
        <v>586000</v>
      </c>
      <c r="E1362" s="64">
        <v>586000</v>
      </c>
      <c r="F1362" s="65">
        <v>132096.62</v>
      </c>
      <c r="G1362" s="65">
        <v>22.54</v>
      </c>
    </row>
    <row r="1363" spans="1:7" x14ac:dyDescent="0.25">
      <c r="A1363" s="61">
        <v>311</v>
      </c>
      <c r="B1363" s="61"/>
      <c r="C1363" s="61" t="s">
        <v>338</v>
      </c>
      <c r="D1363" s="62">
        <v>285000</v>
      </c>
      <c r="E1363" s="62">
        <v>285000</v>
      </c>
      <c r="F1363" s="63">
        <v>23688.799999999999</v>
      </c>
      <c r="G1363" s="63">
        <v>8.31</v>
      </c>
    </row>
    <row r="1364" spans="1:7" x14ac:dyDescent="0.25">
      <c r="A1364">
        <v>3111</v>
      </c>
      <c r="B1364">
        <v>11</v>
      </c>
      <c r="C1364" t="s">
        <v>339</v>
      </c>
      <c r="F1364" s="1">
        <v>23688.799999999999</v>
      </c>
    </row>
    <row r="1365" spans="1:7" x14ac:dyDescent="0.25">
      <c r="A1365" s="61">
        <v>313</v>
      </c>
      <c r="B1365" s="61"/>
      <c r="C1365" s="61" t="s">
        <v>343</v>
      </c>
      <c r="D1365" s="62">
        <v>47000</v>
      </c>
      <c r="E1365" s="62">
        <v>47000</v>
      </c>
      <c r="F1365" s="63">
        <v>3946.27</v>
      </c>
      <c r="G1365" s="63">
        <v>8.4</v>
      </c>
    </row>
    <row r="1366" spans="1:7" x14ac:dyDescent="0.25">
      <c r="A1366">
        <v>3132</v>
      </c>
      <c r="B1366">
        <v>11</v>
      </c>
      <c r="C1366" t="s">
        <v>344</v>
      </c>
      <c r="F1366" s="1">
        <v>3556.23</v>
      </c>
    </row>
    <row r="1367" spans="1:7" x14ac:dyDescent="0.25">
      <c r="A1367">
        <v>3133</v>
      </c>
      <c r="B1367">
        <v>11</v>
      </c>
      <c r="C1367" t="s">
        <v>413</v>
      </c>
      <c r="F1367" s="1">
        <v>390.04</v>
      </c>
    </row>
    <row r="1368" spans="1:7" x14ac:dyDescent="0.25">
      <c r="A1368" s="61">
        <v>329</v>
      </c>
      <c r="B1368" s="61"/>
      <c r="C1368" s="61" t="s">
        <v>359</v>
      </c>
      <c r="D1368" s="62">
        <v>74000</v>
      </c>
      <c r="E1368" s="62">
        <v>74000</v>
      </c>
      <c r="F1368" s="63">
        <v>57666.74</v>
      </c>
      <c r="G1368" s="63">
        <v>77.930000000000007</v>
      </c>
    </row>
    <row r="1369" spans="1:7" x14ac:dyDescent="0.25">
      <c r="A1369">
        <v>3295</v>
      </c>
      <c r="B1369">
        <v>11</v>
      </c>
      <c r="C1369" t="s">
        <v>398</v>
      </c>
      <c r="F1369" s="1">
        <v>57666.74</v>
      </c>
    </row>
    <row r="1370" spans="1:7" x14ac:dyDescent="0.25">
      <c r="A1370" s="61">
        <v>343</v>
      </c>
      <c r="B1370" s="61"/>
      <c r="C1370" s="61" t="s">
        <v>363</v>
      </c>
      <c r="D1370" s="62">
        <v>180000</v>
      </c>
      <c r="E1370" s="62">
        <v>180000</v>
      </c>
      <c r="F1370" s="63">
        <v>46794.81</v>
      </c>
      <c r="G1370" s="63">
        <v>26</v>
      </c>
    </row>
    <row r="1371" spans="1:7" x14ac:dyDescent="0.25">
      <c r="A1371">
        <v>3433</v>
      </c>
      <c r="B1371">
        <v>11</v>
      </c>
      <c r="C1371" t="s">
        <v>365</v>
      </c>
      <c r="F1371" s="1">
        <v>46794.81</v>
      </c>
    </row>
    <row r="1372" spans="1:7" x14ac:dyDescent="0.25">
      <c r="A1372">
        <v>3434</v>
      </c>
      <c r="B1372">
        <v>11</v>
      </c>
      <c r="C1372" t="s">
        <v>539</v>
      </c>
      <c r="F1372" s="1">
        <v>0</v>
      </c>
    </row>
    <row r="1373" spans="1:7" x14ac:dyDescent="0.25">
      <c r="A1373" s="169" t="s">
        <v>545</v>
      </c>
      <c r="B1373" s="169"/>
      <c r="C1373" s="169"/>
      <c r="D1373" s="72">
        <v>147620000</v>
      </c>
      <c r="E1373" s="72">
        <v>147620000</v>
      </c>
      <c r="F1373" s="73">
        <v>147355152.22</v>
      </c>
      <c r="G1373" s="73">
        <v>99.82</v>
      </c>
    </row>
    <row r="1374" spans="1:7" x14ac:dyDescent="0.25">
      <c r="A1374" s="164" t="s">
        <v>546</v>
      </c>
      <c r="B1374" s="164"/>
      <c r="C1374" s="164"/>
      <c r="D1374" s="64">
        <v>147600000</v>
      </c>
      <c r="E1374" s="64">
        <v>147600000</v>
      </c>
      <c r="F1374" s="65">
        <v>147355152.22</v>
      </c>
      <c r="G1374" s="65">
        <v>99.83</v>
      </c>
    </row>
    <row r="1375" spans="1:7" x14ac:dyDescent="0.25">
      <c r="A1375" s="61">
        <v>342</v>
      </c>
      <c r="B1375" s="61"/>
      <c r="C1375" s="61" t="s">
        <v>547</v>
      </c>
      <c r="D1375" s="62">
        <v>9950000</v>
      </c>
      <c r="E1375" s="62">
        <v>9950000</v>
      </c>
      <c r="F1375" s="63">
        <v>9943739.1899999995</v>
      </c>
      <c r="G1375" s="82">
        <v>99.94</v>
      </c>
    </row>
    <row r="1376" spans="1:7" x14ac:dyDescent="0.25">
      <c r="A1376">
        <v>3423</v>
      </c>
      <c r="B1376">
        <v>11</v>
      </c>
      <c r="C1376" t="s">
        <v>548</v>
      </c>
      <c r="D1376" s="104"/>
      <c r="E1376" s="104"/>
      <c r="F1376" s="82">
        <v>9943739.1899999995</v>
      </c>
      <c r="G1376" s="82"/>
    </row>
    <row r="1377" spans="1:7" x14ac:dyDescent="0.25">
      <c r="A1377" s="61">
        <v>343</v>
      </c>
      <c r="B1377" s="61"/>
      <c r="C1377" s="61" t="s">
        <v>363</v>
      </c>
      <c r="D1377" s="62">
        <v>850000</v>
      </c>
      <c r="E1377" s="62">
        <v>850000</v>
      </c>
      <c r="F1377" s="63">
        <v>699609.75</v>
      </c>
      <c r="G1377" s="63">
        <v>82.31</v>
      </c>
    </row>
    <row r="1378" spans="1:7" x14ac:dyDescent="0.25">
      <c r="A1378">
        <v>3431</v>
      </c>
      <c r="B1378">
        <v>11</v>
      </c>
      <c r="C1378" t="s">
        <v>364</v>
      </c>
      <c r="F1378" s="1">
        <v>0</v>
      </c>
    </row>
    <row r="1379" spans="1:7" x14ac:dyDescent="0.25">
      <c r="A1379">
        <v>3432</v>
      </c>
      <c r="B1379">
        <v>11</v>
      </c>
      <c r="C1379" t="s">
        <v>405</v>
      </c>
      <c r="F1379" s="1">
        <v>0</v>
      </c>
    </row>
    <row r="1380" spans="1:7" x14ac:dyDescent="0.25">
      <c r="A1380">
        <v>3434</v>
      </c>
      <c r="B1380">
        <v>11</v>
      </c>
      <c r="C1380" t="s">
        <v>539</v>
      </c>
      <c r="F1380" s="1">
        <v>699609.75</v>
      </c>
    </row>
    <row r="1381" spans="1:7" x14ac:dyDescent="0.25">
      <c r="A1381" s="61">
        <v>544</v>
      </c>
      <c r="B1381" s="61"/>
      <c r="C1381" s="61" t="s">
        <v>549</v>
      </c>
      <c r="D1381" s="62">
        <v>136800000</v>
      </c>
      <c r="E1381" s="62">
        <v>136800000</v>
      </c>
      <c r="F1381" s="63">
        <v>136711803.28</v>
      </c>
      <c r="G1381" s="63">
        <v>99.94</v>
      </c>
    </row>
    <row r="1382" spans="1:7" x14ac:dyDescent="0.25">
      <c r="A1382">
        <v>5443</v>
      </c>
      <c r="B1382">
        <v>11</v>
      </c>
      <c r="C1382" t="s">
        <v>550</v>
      </c>
      <c r="F1382" s="1">
        <v>136711803.28</v>
      </c>
    </row>
    <row r="1383" spans="1:7" x14ac:dyDescent="0.25">
      <c r="A1383" s="164" t="s">
        <v>551</v>
      </c>
      <c r="B1383" s="164"/>
      <c r="C1383" s="164"/>
      <c r="D1383" s="64">
        <v>20000</v>
      </c>
      <c r="E1383" s="64">
        <v>20000</v>
      </c>
      <c r="F1383" s="65">
        <v>0</v>
      </c>
      <c r="G1383" s="65">
        <v>0</v>
      </c>
    </row>
    <row r="1384" spans="1:7" x14ac:dyDescent="0.25">
      <c r="A1384" s="61">
        <v>514</v>
      </c>
      <c r="B1384" s="61"/>
      <c r="C1384" s="61" t="s">
        <v>552</v>
      </c>
      <c r="D1384" s="62">
        <v>20000</v>
      </c>
      <c r="E1384" s="62">
        <v>20000</v>
      </c>
      <c r="F1384" s="63">
        <v>0</v>
      </c>
      <c r="G1384" s="63">
        <v>0</v>
      </c>
    </row>
    <row r="1385" spans="1:7" x14ac:dyDescent="0.25">
      <c r="A1385">
        <v>5141</v>
      </c>
      <c r="B1385">
        <v>11</v>
      </c>
      <c r="C1385" t="s">
        <v>553</v>
      </c>
      <c r="F1385" s="1">
        <v>0</v>
      </c>
    </row>
    <row r="1386" spans="1:7" ht="15.75" x14ac:dyDescent="0.25">
      <c r="A1386" s="160" t="s">
        <v>393</v>
      </c>
      <c r="B1386" s="160"/>
      <c r="C1386" s="160"/>
      <c r="D1386" s="48">
        <v>225745000</v>
      </c>
      <c r="E1386" s="48">
        <v>225963000</v>
      </c>
      <c r="F1386" s="47">
        <v>226646416.38</v>
      </c>
      <c r="G1386" s="47">
        <v>100.3</v>
      </c>
    </row>
    <row r="1387" spans="1:7" x14ac:dyDescent="0.25">
      <c r="A1387" s="170" t="s">
        <v>394</v>
      </c>
      <c r="B1387" s="170"/>
      <c r="C1387" s="170"/>
      <c r="D1387" s="66">
        <v>225745000</v>
      </c>
      <c r="E1387" s="66">
        <v>225963000</v>
      </c>
      <c r="F1387" s="67">
        <v>226646416.38</v>
      </c>
      <c r="G1387" s="67">
        <v>100.3</v>
      </c>
    </row>
    <row r="1388" spans="1:7" x14ac:dyDescent="0.25">
      <c r="A1388" s="105"/>
      <c r="B1388" s="105"/>
      <c r="C1388" s="105"/>
      <c r="D1388" s="69"/>
      <c r="E1388" s="69"/>
      <c r="F1388" s="70"/>
      <c r="G1388" s="70"/>
    </row>
    <row r="1389" spans="1:7" ht="15.75" x14ac:dyDescent="0.25">
      <c r="A1389" s="160" t="s">
        <v>395</v>
      </c>
      <c r="B1389" s="160"/>
      <c r="C1389" s="160"/>
      <c r="D1389" s="48">
        <v>225745000</v>
      </c>
      <c r="E1389" s="48">
        <v>225963000</v>
      </c>
      <c r="F1389" s="47">
        <v>226646416.38</v>
      </c>
      <c r="G1389" s="47">
        <v>100.3</v>
      </c>
    </row>
    <row r="1391" spans="1:7" ht="24.95" customHeight="1" x14ac:dyDescent="0.3">
      <c r="A1391" s="161" t="s">
        <v>554</v>
      </c>
      <c r="B1391" s="161"/>
      <c r="C1391" s="161"/>
      <c r="D1391" s="161"/>
      <c r="E1391" s="161"/>
      <c r="F1391" s="161"/>
      <c r="G1391" s="161"/>
    </row>
    <row r="1392" spans="1:7" ht="5.0999999999999996" customHeight="1" x14ac:dyDescent="0.25">
      <c r="C1392" s="76"/>
      <c r="D1392" s="76"/>
      <c r="E1392" s="76"/>
      <c r="F1392" s="76"/>
      <c r="G1392" s="77"/>
    </row>
    <row r="1393" spans="1:7" ht="20.100000000000001" customHeight="1" x14ac:dyDescent="0.3">
      <c r="A1393" s="161" t="s">
        <v>555</v>
      </c>
      <c r="B1393" s="161"/>
      <c r="C1393" s="161"/>
      <c r="D1393" s="161"/>
      <c r="E1393" s="161"/>
      <c r="F1393" s="161"/>
      <c r="G1393" s="161"/>
    </row>
    <row r="1394" spans="1:7" ht="30" x14ac:dyDescent="0.25">
      <c r="A1394" s="53" t="s">
        <v>240</v>
      </c>
      <c r="B1394" s="53" t="s">
        <v>331</v>
      </c>
      <c r="C1394" s="53" t="s">
        <v>332</v>
      </c>
      <c r="D1394" s="6" t="s">
        <v>333</v>
      </c>
      <c r="E1394" s="6" t="s">
        <v>334</v>
      </c>
      <c r="F1394" s="6" t="s">
        <v>335</v>
      </c>
      <c r="G1394" s="6" t="s">
        <v>261</v>
      </c>
    </row>
    <row r="1395" spans="1:7" s="81" customFormat="1" ht="12" customHeight="1" x14ac:dyDescent="0.2">
      <c r="A1395" s="78">
        <v>1</v>
      </c>
      <c r="B1395" s="78">
        <v>2</v>
      </c>
      <c r="C1395" s="78">
        <v>3</v>
      </c>
      <c r="D1395" s="79">
        <v>4</v>
      </c>
      <c r="E1395" s="79">
        <v>5</v>
      </c>
      <c r="F1395" s="78">
        <v>6</v>
      </c>
      <c r="G1395" s="80" t="s">
        <v>259</v>
      </c>
    </row>
    <row r="1396" spans="1:7" x14ac:dyDescent="0.25">
      <c r="A1396" s="167" t="s">
        <v>336</v>
      </c>
      <c r="B1396" s="167"/>
      <c r="C1396" s="167"/>
      <c r="D1396" s="72">
        <v>33856000</v>
      </c>
      <c r="E1396" s="72">
        <v>34302000</v>
      </c>
      <c r="F1396" s="73">
        <v>33252059.359999999</v>
      </c>
      <c r="G1396" s="73">
        <v>96.94</v>
      </c>
    </row>
    <row r="1397" spans="1:7" x14ac:dyDescent="0.25">
      <c r="A1397" s="164" t="s">
        <v>337</v>
      </c>
      <c r="B1397" s="164"/>
      <c r="C1397" s="164"/>
      <c r="D1397" s="64">
        <v>33856000</v>
      </c>
      <c r="E1397" s="64">
        <v>34302000</v>
      </c>
      <c r="F1397" s="65">
        <v>33252059.359999999</v>
      </c>
      <c r="G1397" s="65">
        <v>96.94</v>
      </c>
    </row>
    <row r="1398" spans="1:7" x14ac:dyDescent="0.25">
      <c r="A1398" s="61">
        <v>311</v>
      </c>
      <c r="B1398" s="61"/>
      <c r="C1398" s="61" t="s">
        <v>338</v>
      </c>
      <c r="D1398" s="62">
        <v>26828000</v>
      </c>
      <c r="E1398" s="62">
        <v>26828000</v>
      </c>
      <c r="F1398" s="63">
        <v>26568124.989999998</v>
      </c>
      <c r="G1398" s="63">
        <v>99.03</v>
      </c>
    </row>
    <row r="1399" spans="1:7" x14ac:dyDescent="0.25">
      <c r="A1399">
        <v>3111</v>
      </c>
      <c r="B1399">
        <v>11</v>
      </c>
      <c r="C1399" t="s">
        <v>339</v>
      </c>
      <c r="F1399" s="1">
        <v>26523824.43</v>
      </c>
    </row>
    <row r="1400" spans="1:7" x14ac:dyDescent="0.25">
      <c r="A1400">
        <v>3112</v>
      </c>
      <c r="B1400">
        <v>11</v>
      </c>
      <c r="C1400" t="s">
        <v>340</v>
      </c>
      <c r="F1400" s="1">
        <v>44300.56</v>
      </c>
    </row>
    <row r="1401" spans="1:7" x14ac:dyDescent="0.25">
      <c r="A1401">
        <v>3113</v>
      </c>
      <c r="B1401">
        <v>11</v>
      </c>
      <c r="C1401" t="s">
        <v>341</v>
      </c>
      <c r="F1401" s="1">
        <v>0</v>
      </c>
    </row>
    <row r="1402" spans="1:7" x14ac:dyDescent="0.25">
      <c r="A1402" s="61">
        <v>312</v>
      </c>
      <c r="B1402" s="61"/>
      <c r="C1402" s="61" t="s">
        <v>342</v>
      </c>
      <c r="D1402" s="62">
        <v>825000</v>
      </c>
      <c r="E1402" s="62">
        <v>1221000</v>
      </c>
      <c r="F1402" s="63">
        <v>777439.61</v>
      </c>
      <c r="G1402" s="63">
        <v>63.67</v>
      </c>
    </row>
    <row r="1403" spans="1:7" x14ac:dyDescent="0.25">
      <c r="A1403">
        <v>3121</v>
      </c>
      <c r="B1403">
        <v>11</v>
      </c>
      <c r="C1403" t="s">
        <v>342</v>
      </c>
      <c r="F1403" s="1">
        <v>777439.61</v>
      </c>
    </row>
    <row r="1404" spans="1:7" x14ac:dyDescent="0.25">
      <c r="A1404" s="61">
        <v>313</v>
      </c>
      <c r="B1404" s="61"/>
      <c r="C1404" s="61" t="s">
        <v>343</v>
      </c>
      <c r="D1404" s="62">
        <v>4290000</v>
      </c>
      <c r="E1404" s="62">
        <v>4290000</v>
      </c>
      <c r="F1404" s="63">
        <v>4258468.33</v>
      </c>
      <c r="G1404" s="63">
        <v>99.26</v>
      </c>
    </row>
    <row r="1405" spans="1:7" x14ac:dyDescent="0.25">
      <c r="A1405">
        <v>3132</v>
      </c>
      <c r="B1405">
        <v>11</v>
      </c>
      <c r="C1405" t="s">
        <v>344</v>
      </c>
      <c r="F1405" s="1">
        <v>4258468.33</v>
      </c>
    </row>
    <row r="1406" spans="1:7" x14ac:dyDescent="0.25">
      <c r="A1406" s="61">
        <v>321</v>
      </c>
      <c r="B1406" s="61"/>
      <c r="C1406" s="61" t="s">
        <v>345</v>
      </c>
      <c r="D1406" s="62">
        <v>839000</v>
      </c>
      <c r="E1406" s="62">
        <v>889000</v>
      </c>
      <c r="F1406" s="63">
        <v>846017.54</v>
      </c>
      <c r="G1406" s="63">
        <v>95.17</v>
      </c>
    </row>
    <row r="1407" spans="1:7" x14ac:dyDescent="0.25">
      <c r="A1407">
        <v>3211</v>
      </c>
      <c r="B1407">
        <v>11</v>
      </c>
      <c r="C1407" t="s">
        <v>346</v>
      </c>
      <c r="F1407" s="1">
        <v>64940.67</v>
      </c>
    </row>
    <row r="1408" spans="1:7" x14ac:dyDescent="0.25">
      <c r="A1408">
        <v>3212</v>
      </c>
      <c r="B1408">
        <v>11</v>
      </c>
      <c r="C1408" t="s">
        <v>347</v>
      </c>
      <c r="F1408" s="1">
        <v>635784.27</v>
      </c>
    </row>
    <row r="1409" spans="1:7" x14ac:dyDescent="0.25">
      <c r="A1409">
        <v>3213</v>
      </c>
      <c r="B1409">
        <v>11</v>
      </c>
      <c r="C1409" t="s">
        <v>348</v>
      </c>
      <c r="F1409" s="1">
        <v>145292.6</v>
      </c>
    </row>
    <row r="1410" spans="1:7" x14ac:dyDescent="0.25">
      <c r="A1410" s="61">
        <v>322</v>
      </c>
      <c r="B1410" s="61"/>
      <c r="C1410" s="61" t="s">
        <v>349</v>
      </c>
      <c r="D1410" s="62">
        <v>60000</v>
      </c>
      <c r="E1410" s="62">
        <v>60000</v>
      </c>
      <c r="F1410" s="63">
        <v>32373.35</v>
      </c>
      <c r="G1410" s="63">
        <v>53.96</v>
      </c>
    </row>
    <row r="1411" spans="1:7" x14ac:dyDescent="0.25">
      <c r="A1411">
        <v>3221</v>
      </c>
      <c r="B1411">
        <v>11</v>
      </c>
      <c r="C1411" t="s">
        <v>350</v>
      </c>
      <c r="F1411" s="1">
        <v>32373.35</v>
      </c>
    </row>
    <row r="1412" spans="1:7" x14ac:dyDescent="0.25">
      <c r="A1412" s="61">
        <v>323</v>
      </c>
      <c r="B1412" s="61"/>
      <c r="C1412" s="61" t="s">
        <v>351</v>
      </c>
      <c r="D1412" s="62">
        <v>723000</v>
      </c>
      <c r="E1412" s="62">
        <v>723000</v>
      </c>
      <c r="F1412" s="63">
        <v>564176.85</v>
      </c>
      <c r="G1412" s="63">
        <v>78.03</v>
      </c>
    </row>
    <row r="1413" spans="1:7" x14ac:dyDescent="0.25">
      <c r="A1413">
        <v>3233</v>
      </c>
      <c r="B1413">
        <v>11</v>
      </c>
      <c r="C1413" t="s">
        <v>353</v>
      </c>
      <c r="F1413" s="1">
        <v>325364.74</v>
      </c>
    </row>
    <row r="1414" spans="1:7" x14ac:dyDescent="0.25">
      <c r="A1414">
        <v>3235</v>
      </c>
      <c r="B1414">
        <v>11</v>
      </c>
      <c r="C1414" t="s">
        <v>354</v>
      </c>
      <c r="F1414" s="1">
        <v>0</v>
      </c>
    </row>
    <row r="1415" spans="1:7" x14ac:dyDescent="0.25">
      <c r="A1415">
        <v>3236</v>
      </c>
      <c r="B1415">
        <v>11</v>
      </c>
      <c r="C1415" t="s">
        <v>355</v>
      </c>
      <c r="F1415" s="1">
        <v>105550</v>
      </c>
    </row>
    <row r="1416" spans="1:7" x14ac:dyDescent="0.25">
      <c r="A1416">
        <v>3237</v>
      </c>
      <c r="B1416">
        <v>11</v>
      </c>
      <c r="C1416" t="s">
        <v>356</v>
      </c>
      <c r="F1416" s="1">
        <v>87196.479999999996</v>
      </c>
    </row>
    <row r="1417" spans="1:7" x14ac:dyDescent="0.25">
      <c r="A1417">
        <v>3238</v>
      </c>
      <c r="B1417">
        <v>11</v>
      </c>
      <c r="C1417" t="s">
        <v>370</v>
      </c>
      <c r="F1417" s="1">
        <v>7929.23</v>
      </c>
    </row>
    <row r="1418" spans="1:7" x14ac:dyDescent="0.25">
      <c r="A1418">
        <v>3239</v>
      </c>
      <c r="B1418">
        <v>11</v>
      </c>
      <c r="C1418" t="s">
        <v>357</v>
      </c>
      <c r="F1418" s="1">
        <v>38136.400000000001</v>
      </c>
    </row>
    <row r="1419" spans="1:7" x14ac:dyDescent="0.25">
      <c r="A1419" s="61">
        <v>324</v>
      </c>
      <c r="B1419" s="61"/>
      <c r="C1419" s="61" t="s">
        <v>358</v>
      </c>
      <c r="D1419" s="62">
        <v>30000</v>
      </c>
      <c r="E1419" s="62">
        <v>30000</v>
      </c>
      <c r="F1419" s="63">
        <v>16814.38</v>
      </c>
      <c r="G1419" s="63">
        <v>56.05</v>
      </c>
    </row>
    <row r="1420" spans="1:7" x14ac:dyDescent="0.25">
      <c r="A1420">
        <v>3241</v>
      </c>
      <c r="B1420">
        <v>11</v>
      </c>
      <c r="C1420" t="s">
        <v>358</v>
      </c>
      <c r="F1420" s="1">
        <v>16814.38</v>
      </c>
    </row>
    <row r="1421" spans="1:7" x14ac:dyDescent="0.25">
      <c r="A1421" s="61">
        <v>329</v>
      </c>
      <c r="B1421" s="61"/>
      <c r="C1421" s="61" t="s">
        <v>359</v>
      </c>
      <c r="D1421" s="62">
        <v>213000</v>
      </c>
      <c r="E1421" s="62">
        <v>213000</v>
      </c>
      <c r="F1421" s="63">
        <v>146428.87</v>
      </c>
      <c r="G1421" s="63">
        <v>68.75</v>
      </c>
    </row>
    <row r="1422" spans="1:7" x14ac:dyDescent="0.25">
      <c r="A1422">
        <v>3293</v>
      </c>
      <c r="B1422">
        <v>11</v>
      </c>
      <c r="C1422" t="s">
        <v>361</v>
      </c>
      <c r="F1422" s="1">
        <v>7404</v>
      </c>
    </row>
    <row r="1423" spans="1:7" x14ac:dyDescent="0.25">
      <c r="A1423">
        <v>3294</v>
      </c>
      <c r="B1423">
        <v>11</v>
      </c>
      <c r="C1423" t="s">
        <v>362</v>
      </c>
      <c r="F1423" s="1">
        <v>52524.3</v>
      </c>
    </row>
    <row r="1424" spans="1:7" x14ac:dyDescent="0.25">
      <c r="A1424">
        <v>3295</v>
      </c>
      <c r="B1424">
        <v>11</v>
      </c>
      <c r="C1424" t="s">
        <v>398</v>
      </c>
      <c r="F1424" s="1">
        <v>47665.79</v>
      </c>
    </row>
    <row r="1425" spans="1:7" x14ac:dyDescent="0.25">
      <c r="A1425">
        <v>3299</v>
      </c>
      <c r="B1425">
        <v>11</v>
      </c>
      <c r="C1425" t="s">
        <v>359</v>
      </c>
      <c r="F1425" s="1">
        <v>1607</v>
      </c>
      <c r="G1425" s="3"/>
    </row>
    <row r="1426" spans="1:7" x14ac:dyDescent="0.25">
      <c r="A1426">
        <v>3299</v>
      </c>
      <c r="B1426">
        <v>43</v>
      </c>
      <c r="C1426" t="s">
        <v>359</v>
      </c>
      <c r="F1426" s="1">
        <v>37227.78</v>
      </c>
    </row>
    <row r="1427" spans="1:7" x14ac:dyDescent="0.25">
      <c r="A1427" s="61">
        <v>343</v>
      </c>
      <c r="B1427" s="61"/>
      <c r="C1427" s="61" t="s">
        <v>363</v>
      </c>
      <c r="D1427" s="62">
        <v>7000</v>
      </c>
      <c r="E1427" s="62">
        <v>7000</v>
      </c>
      <c r="F1427" s="63">
        <v>1415.44</v>
      </c>
      <c r="G1427" s="63">
        <v>20.22</v>
      </c>
    </row>
    <row r="1428" spans="1:7" x14ac:dyDescent="0.25">
      <c r="A1428">
        <v>3431</v>
      </c>
      <c r="B1428">
        <v>11</v>
      </c>
      <c r="C1428" t="s">
        <v>364</v>
      </c>
      <c r="F1428" s="1">
        <v>1415.44</v>
      </c>
    </row>
    <row r="1429" spans="1:7" x14ac:dyDescent="0.25">
      <c r="A1429" s="61">
        <v>532</v>
      </c>
      <c r="B1429" s="61"/>
      <c r="C1429" s="61" t="s">
        <v>556</v>
      </c>
      <c r="D1429" s="62">
        <v>41000</v>
      </c>
      <c r="E1429" s="62">
        <v>41000</v>
      </c>
      <c r="F1429" s="63">
        <v>40800</v>
      </c>
      <c r="G1429" s="63">
        <v>99.51</v>
      </c>
    </row>
    <row r="1430" spans="1:7" x14ac:dyDescent="0.25">
      <c r="A1430">
        <v>5321</v>
      </c>
      <c r="B1430">
        <v>11</v>
      </c>
      <c r="C1430" t="s">
        <v>556</v>
      </c>
      <c r="F1430" s="1">
        <v>40800</v>
      </c>
    </row>
    <row r="1431" spans="1:7" x14ac:dyDescent="0.25">
      <c r="A1431" s="169" t="s">
        <v>557</v>
      </c>
      <c r="B1431" s="169"/>
      <c r="C1431" s="169"/>
      <c r="D1431" s="72">
        <v>1831000</v>
      </c>
      <c r="E1431" s="72">
        <v>1831000</v>
      </c>
      <c r="F1431" s="73">
        <v>1566594.61</v>
      </c>
      <c r="G1431" s="73">
        <v>85.56</v>
      </c>
    </row>
    <row r="1432" spans="1:7" x14ac:dyDescent="0.25">
      <c r="A1432" s="164" t="s">
        <v>558</v>
      </c>
      <c r="B1432" s="164"/>
      <c r="C1432" s="164"/>
      <c r="D1432" s="64">
        <v>1182000</v>
      </c>
      <c r="E1432" s="64">
        <v>1182000</v>
      </c>
      <c r="F1432" s="65">
        <v>1129806.68</v>
      </c>
      <c r="G1432" s="65">
        <v>95.58</v>
      </c>
    </row>
    <row r="1433" spans="1:7" x14ac:dyDescent="0.25">
      <c r="A1433" s="61">
        <v>323</v>
      </c>
      <c r="B1433" s="61"/>
      <c r="C1433" s="61" t="s">
        <v>351</v>
      </c>
      <c r="D1433" s="62">
        <v>350000</v>
      </c>
      <c r="E1433" s="62">
        <v>350000</v>
      </c>
      <c r="F1433" s="63">
        <v>331560.28000000003</v>
      </c>
      <c r="G1433" s="63">
        <v>94.73</v>
      </c>
    </row>
    <row r="1434" spans="1:7" x14ac:dyDescent="0.25">
      <c r="A1434">
        <v>3237</v>
      </c>
      <c r="B1434">
        <v>11</v>
      </c>
      <c r="C1434" t="s">
        <v>356</v>
      </c>
      <c r="F1434" s="1">
        <v>331560.28000000003</v>
      </c>
    </row>
    <row r="1435" spans="1:7" x14ac:dyDescent="0.25">
      <c r="A1435" s="61">
        <v>421</v>
      </c>
      <c r="B1435" s="61"/>
      <c r="C1435" s="61" t="s">
        <v>467</v>
      </c>
      <c r="D1435" s="62">
        <v>707000</v>
      </c>
      <c r="E1435" s="62">
        <v>707000</v>
      </c>
      <c r="F1435" s="63">
        <v>680708.9</v>
      </c>
      <c r="G1435" s="63">
        <v>96.28</v>
      </c>
    </row>
    <row r="1436" spans="1:7" x14ac:dyDescent="0.25">
      <c r="A1436">
        <v>4214</v>
      </c>
      <c r="B1436">
        <v>11</v>
      </c>
      <c r="C1436" t="s">
        <v>468</v>
      </c>
      <c r="F1436" s="1">
        <v>680708.9</v>
      </c>
    </row>
    <row r="1437" spans="1:7" x14ac:dyDescent="0.25">
      <c r="A1437" s="61">
        <v>422</v>
      </c>
      <c r="B1437" s="61"/>
      <c r="C1437" s="61" t="s">
        <v>375</v>
      </c>
      <c r="D1437" s="62">
        <v>125000</v>
      </c>
      <c r="E1437" s="62">
        <v>125000</v>
      </c>
      <c r="F1437" s="63">
        <v>117537.5</v>
      </c>
      <c r="G1437" s="63">
        <v>94.03</v>
      </c>
    </row>
    <row r="1438" spans="1:7" x14ac:dyDescent="0.25">
      <c r="A1438">
        <v>4223</v>
      </c>
      <c r="B1438">
        <v>11</v>
      </c>
      <c r="C1438" t="s">
        <v>384</v>
      </c>
      <c r="F1438" s="1">
        <v>117537.5</v>
      </c>
    </row>
    <row r="1439" spans="1:7" x14ac:dyDescent="0.25">
      <c r="A1439" s="164" t="s">
        <v>559</v>
      </c>
      <c r="B1439" s="164"/>
      <c r="C1439" s="164"/>
      <c r="D1439" s="64">
        <v>319000</v>
      </c>
      <c r="E1439" s="64">
        <v>319000</v>
      </c>
      <c r="F1439" s="65">
        <v>254769</v>
      </c>
      <c r="G1439" s="65">
        <v>79.86</v>
      </c>
    </row>
    <row r="1440" spans="1:7" x14ac:dyDescent="0.25">
      <c r="A1440" s="61">
        <v>323</v>
      </c>
      <c r="B1440" s="61"/>
      <c r="C1440" s="61" t="s">
        <v>351</v>
      </c>
      <c r="D1440" s="62">
        <v>25000</v>
      </c>
      <c r="E1440" s="62">
        <v>25000</v>
      </c>
      <c r="F1440" s="63">
        <v>16602</v>
      </c>
      <c r="G1440" s="63">
        <v>66.41</v>
      </c>
    </row>
    <row r="1441" spans="1:7" x14ac:dyDescent="0.25">
      <c r="A1441">
        <v>3237</v>
      </c>
      <c r="B1441">
        <v>11</v>
      </c>
      <c r="C1441" t="s">
        <v>356</v>
      </c>
      <c r="F1441" s="1">
        <v>16602</v>
      </c>
    </row>
    <row r="1442" spans="1:7" x14ac:dyDescent="0.25">
      <c r="A1442" s="61">
        <v>422</v>
      </c>
      <c r="B1442" s="61"/>
      <c r="C1442" s="61" t="s">
        <v>375</v>
      </c>
      <c r="D1442" s="62">
        <v>294000</v>
      </c>
      <c r="E1442" s="62">
        <v>294000</v>
      </c>
      <c r="F1442" s="63">
        <v>238167</v>
      </c>
      <c r="G1442" s="63">
        <v>81.010000000000005</v>
      </c>
    </row>
    <row r="1443" spans="1:7" x14ac:dyDescent="0.25">
      <c r="A1443">
        <v>4221</v>
      </c>
      <c r="B1443">
        <v>11</v>
      </c>
      <c r="C1443" t="s">
        <v>376</v>
      </c>
      <c r="F1443" s="1">
        <v>5292</v>
      </c>
    </row>
    <row r="1444" spans="1:7" x14ac:dyDescent="0.25">
      <c r="A1444">
        <v>4223</v>
      </c>
      <c r="B1444">
        <v>11</v>
      </c>
      <c r="C1444" t="s">
        <v>384</v>
      </c>
      <c r="F1444" s="1">
        <v>232875</v>
      </c>
    </row>
    <row r="1445" spans="1:7" x14ac:dyDescent="0.25">
      <c r="A1445" s="164" t="s">
        <v>560</v>
      </c>
      <c r="B1445" s="164"/>
      <c r="C1445" s="164"/>
      <c r="D1445" s="64">
        <v>250000</v>
      </c>
      <c r="E1445" s="64">
        <v>250000</v>
      </c>
      <c r="F1445" s="65">
        <v>114018.93</v>
      </c>
      <c r="G1445" s="65">
        <v>45.61</v>
      </c>
    </row>
    <row r="1446" spans="1:7" x14ac:dyDescent="0.25">
      <c r="A1446" s="61">
        <v>322</v>
      </c>
      <c r="B1446" s="61"/>
      <c r="C1446" s="61" t="s">
        <v>349</v>
      </c>
      <c r="D1446" s="62">
        <v>5000</v>
      </c>
      <c r="E1446" s="62">
        <v>5000</v>
      </c>
      <c r="F1446" s="63">
        <v>0</v>
      </c>
      <c r="G1446" s="63">
        <v>0</v>
      </c>
    </row>
    <row r="1447" spans="1:7" x14ac:dyDescent="0.25">
      <c r="A1447">
        <v>3223</v>
      </c>
      <c r="B1447">
        <v>11</v>
      </c>
      <c r="C1447" t="s">
        <v>388</v>
      </c>
      <c r="F1447" s="1">
        <v>0</v>
      </c>
    </row>
    <row r="1448" spans="1:7" x14ac:dyDescent="0.25">
      <c r="A1448" s="61">
        <v>323</v>
      </c>
      <c r="B1448" s="61"/>
      <c r="C1448" s="61" t="s">
        <v>351</v>
      </c>
      <c r="D1448" s="62">
        <v>235000</v>
      </c>
      <c r="E1448" s="62">
        <v>235000</v>
      </c>
      <c r="F1448" s="63">
        <v>104018.93</v>
      </c>
      <c r="G1448" s="63">
        <v>44.26</v>
      </c>
    </row>
    <row r="1449" spans="1:7" x14ac:dyDescent="0.25">
      <c r="A1449">
        <v>3233</v>
      </c>
      <c r="B1449">
        <v>11</v>
      </c>
      <c r="C1449" t="s">
        <v>353</v>
      </c>
      <c r="F1449" s="1">
        <v>15050</v>
      </c>
    </row>
    <row r="1450" spans="1:7" x14ac:dyDescent="0.25">
      <c r="A1450">
        <v>3235</v>
      </c>
      <c r="B1450">
        <v>11</v>
      </c>
      <c r="C1450" t="s">
        <v>354</v>
      </c>
      <c r="F1450" s="1">
        <v>11000</v>
      </c>
    </row>
    <row r="1451" spans="1:7" x14ac:dyDescent="0.25">
      <c r="A1451">
        <v>3237</v>
      </c>
      <c r="B1451">
        <v>11</v>
      </c>
      <c r="C1451" t="s">
        <v>356</v>
      </c>
      <c r="F1451" s="1">
        <v>7875</v>
      </c>
    </row>
    <row r="1452" spans="1:7" x14ac:dyDescent="0.25">
      <c r="A1452">
        <v>3238</v>
      </c>
      <c r="B1452">
        <v>11</v>
      </c>
      <c r="C1452" t="s">
        <v>370</v>
      </c>
      <c r="F1452" s="1">
        <v>54333.93</v>
      </c>
    </row>
    <row r="1453" spans="1:7" x14ac:dyDescent="0.25">
      <c r="A1453">
        <v>3239</v>
      </c>
      <c r="B1453">
        <v>11</v>
      </c>
      <c r="C1453" t="s">
        <v>357</v>
      </c>
      <c r="F1453" s="1">
        <v>15760</v>
      </c>
    </row>
    <row r="1454" spans="1:7" x14ac:dyDescent="0.25">
      <c r="A1454" s="61">
        <v>329</v>
      </c>
      <c r="B1454" s="61"/>
      <c r="C1454" s="61" t="s">
        <v>359</v>
      </c>
      <c r="D1454" s="62">
        <v>10000</v>
      </c>
      <c r="E1454" s="62">
        <v>10000</v>
      </c>
      <c r="F1454" s="63">
        <v>10000</v>
      </c>
      <c r="G1454" s="63">
        <v>100</v>
      </c>
    </row>
    <row r="1455" spans="1:7" x14ac:dyDescent="0.25">
      <c r="A1455">
        <v>3293</v>
      </c>
      <c r="B1455">
        <v>11</v>
      </c>
      <c r="C1455" t="s">
        <v>361</v>
      </c>
      <c r="F1455" s="1">
        <v>10000</v>
      </c>
    </row>
    <row r="1456" spans="1:7" x14ac:dyDescent="0.25">
      <c r="A1456" s="164" t="s">
        <v>561</v>
      </c>
      <c r="B1456" s="164"/>
      <c r="C1456" s="164"/>
      <c r="D1456" s="64">
        <v>80000</v>
      </c>
      <c r="E1456" s="64">
        <v>80000</v>
      </c>
      <c r="F1456" s="65">
        <v>68000</v>
      </c>
      <c r="G1456" s="65">
        <v>85</v>
      </c>
    </row>
    <row r="1457" spans="1:7" x14ac:dyDescent="0.25">
      <c r="A1457" s="61">
        <v>323</v>
      </c>
      <c r="B1457" s="61"/>
      <c r="C1457" s="61" t="s">
        <v>351</v>
      </c>
      <c r="D1457" s="62"/>
      <c r="E1457" s="62"/>
      <c r="F1457" s="63">
        <v>68000</v>
      </c>
      <c r="G1457" s="63"/>
    </row>
    <row r="1458" spans="1:7" x14ac:dyDescent="0.25">
      <c r="A1458">
        <v>3237</v>
      </c>
      <c r="B1458">
        <v>11</v>
      </c>
      <c r="C1458" t="s">
        <v>356</v>
      </c>
      <c r="F1458" s="1">
        <v>68000</v>
      </c>
    </row>
    <row r="1459" spans="1:7" x14ac:dyDescent="0.25">
      <c r="A1459" s="169" t="s">
        <v>562</v>
      </c>
      <c r="B1459" s="169"/>
      <c r="C1459" s="169"/>
      <c r="D1459" s="72">
        <v>270000</v>
      </c>
      <c r="E1459" s="72">
        <v>270000</v>
      </c>
      <c r="F1459" s="73">
        <v>265150.31</v>
      </c>
      <c r="G1459" s="73">
        <v>98.2</v>
      </c>
    </row>
    <row r="1460" spans="1:7" x14ac:dyDescent="0.25">
      <c r="A1460" s="164" t="s">
        <v>563</v>
      </c>
      <c r="B1460" s="164"/>
      <c r="C1460" s="164"/>
      <c r="D1460" s="64">
        <v>50000</v>
      </c>
      <c r="E1460" s="64">
        <v>50000</v>
      </c>
      <c r="F1460" s="65">
        <v>50000</v>
      </c>
      <c r="G1460" s="65">
        <v>100</v>
      </c>
    </row>
    <row r="1461" spans="1:7" x14ac:dyDescent="0.25">
      <c r="A1461" s="61">
        <v>323</v>
      </c>
      <c r="B1461" s="61"/>
      <c r="C1461" s="61" t="s">
        <v>351</v>
      </c>
      <c r="D1461" s="62">
        <v>50000</v>
      </c>
      <c r="E1461" s="62">
        <v>50000</v>
      </c>
      <c r="F1461" s="63">
        <v>50000</v>
      </c>
      <c r="G1461" s="63">
        <v>100</v>
      </c>
    </row>
    <row r="1462" spans="1:7" x14ac:dyDescent="0.25">
      <c r="A1462">
        <v>3237</v>
      </c>
      <c r="B1462">
        <v>11</v>
      </c>
      <c r="C1462" t="s">
        <v>356</v>
      </c>
      <c r="F1462" s="1">
        <v>50000</v>
      </c>
    </row>
    <row r="1463" spans="1:7" x14ac:dyDescent="0.25">
      <c r="A1463" s="164" t="s">
        <v>564</v>
      </c>
      <c r="B1463" s="164"/>
      <c r="C1463" s="164"/>
      <c r="D1463" s="64">
        <v>200000</v>
      </c>
      <c r="E1463" s="64">
        <v>200000</v>
      </c>
      <c r="F1463" s="65">
        <v>199375</v>
      </c>
      <c r="G1463" s="65">
        <v>99.69</v>
      </c>
    </row>
    <row r="1464" spans="1:7" x14ac:dyDescent="0.25">
      <c r="A1464" s="61">
        <v>323</v>
      </c>
      <c r="B1464" s="61"/>
      <c r="C1464" s="61" t="s">
        <v>351</v>
      </c>
      <c r="D1464" s="62">
        <v>200000</v>
      </c>
      <c r="E1464" s="62">
        <v>200000</v>
      </c>
      <c r="F1464" s="63">
        <v>199375</v>
      </c>
      <c r="G1464" s="63">
        <v>99.69</v>
      </c>
    </row>
    <row r="1465" spans="1:7" x14ac:dyDescent="0.25">
      <c r="A1465">
        <v>3237</v>
      </c>
      <c r="B1465">
        <v>11</v>
      </c>
      <c r="C1465" t="s">
        <v>356</v>
      </c>
      <c r="F1465" s="1">
        <v>99625</v>
      </c>
    </row>
    <row r="1466" spans="1:7" x14ac:dyDescent="0.25">
      <c r="A1466">
        <v>3238</v>
      </c>
      <c r="B1466">
        <v>11</v>
      </c>
      <c r="C1466" t="s">
        <v>370</v>
      </c>
      <c r="F1466" s="1">
        <v>99750</v>
      </c>
    </row>
    <row r="1467" spans="1:7" x14ac:dyDescent="0.25">
      <c r="A1467" s="164" t="s">
        <v>565</v>
      </c>
      <c r="B1467" s="164"/>
      <c r="C1467" s="164"/>
      <c r="D1467" s="64">
        <v>20000</v>
      </c>
      <c r="E1467" s="64">
        <v>20000</v>
      </c>
      <c r="F1467" s="65">
        <v>15775.31</v>
      </c>
      <c r="G1467" s="65">
        <v>78.88</v>
      </c>
    </row>
    <row r="1468" spans="1:7" x14ac:dyDescent="0.25">
      <c r="A1468" s="61">
        <v>323</v>
      </c>
      <c r="B1468" s="61"/>
      <c r="C1468" s="61" t="s">
        <v>351</v>
      </c>
      <c r="D1468" s="62">
        <v>20000</v>
      </c>
      <c r="E1468" s="62">
        <v>20000</v>
      </c>
      <c r="F1468" s="63">
        <v>15775.31</v>
      </c>
      <c r="G1468" s="63">
        <v>78.88</v>
      </c>
    </row>
    <row r="1469" spans="1:7" x14ac:dyDescent="0.25">
      <c r="A1469">
        <v>3237</v>
      </c>
      <c r="B1469">
        <v>11</v>
      </c>
      <c r="C1469" t="s">
        <v>356</v>
      </c>
      <c r="F1469" s="1">
        <v>15775.31</v>
      </c>
    </row>
    <row r="1470" spans="1:7" x14ac:dyDescent="0.25">
      <c r="A1470" s="169" t="s">
        <v>566</v>
      </c>
      <c r="B1470" s="169"/>
      <c r="C1470" s="169"/>
      <c r="D1470" s="72">
        <v>150000</v>
      </c>
      <c r="E1470" s="72">
        <v>150000</v>
      </c>
      <c r="F1470" s="73">
        <v>125000</v>
      </c>
      <c r="G1470" s="73">
        <v>83.33</v>
      </c>
    </row>
    <row r="1471" spans="1:7" x14ac:dyDescent="0.25">
      <c r="A1471" s="164" t="s">
        <v>567</v>
      </c>
      <c r="B1471" s="164"/>
      <c r="C1471" s="164"/>
      <c r="D1471" s="64">
        <v>150000</v>
      </c>
      <c r="E1471" s="64">
        <v>150000</v>
      </c>
      <c r="F1471" s="65">
        <v>125000</v>
      </c>
      <c r="G1471" s="65">
        <v>83.33</v>
      </c>
    </row>
    <row r="1472" spans="1:7" x14ac:dyDescent="0.25">
      <c r="A1472" s="61">
        <v>381</v>
      </c>
      <c r="B1472" s="61"/>
      <c r="C1472" s="61" t="s">
        <v>399</v>
      </c>
      <c r="D1472" s="62">
        <v>150000</v>
      </c>
      <c r="E1472" s="62">
        <v>150000</v>
      </c>
      <c r="F1472" s="63">
        <v>125000</v>
      </c>
      <c r="G1472" s="63">
        <v>83.33</v>
      </c>
    </row>
    <row r="1473" spans="1:7" x14ac:dyDescent="0.25">
      <c r="A1473">
        <v>3811</v>
      </c>
      <c r="B1473">
        <v>11</v>
      </c>
      <c r="C1473" t="s">
        <v>400</v>
      </c>
      <c r="F1473" s="1">
        <v>125000</v>
      </c>
    </row>
    <row r="1474" spans="1:7" x14ac:dyDescent="0.25">
      <c r="A1474" s="181" t="s">
        <v>373</v>
      </c>
      <c r="B1474" s="181"/>
      <c r="C1474" s="181"/>
      <c r="D1474" s="106">
        <v>53250000</v>
      </c>
      <c r="E1474" s="106">
        <v>52375000</v>
      </c>
      <c r="F1474" s="107">
        <v>36282398.609999999</v>
      </c>
      <c r="G1474" s="107">
        <v>69.27</v>
      </c>
    </row>
    <row r="1475" spans="1:7" x14ac:dyDescent="0.25">
      <c r="A1475" s="164" t="s">
        <v>568</v>
      </c>
      <c r="B1475" s="164"/>
      <c r="C1475" s="164"/>
      <c r="D1475" s="64">
        <v>1380000</v>
      </c>
      <c r="E1475" s="64">
        <v>1380000</v>
      </c>
      <c r="F1475" s="65">
        <v>1035000</v>
      </c>
      <c r="G1475" s="65">
        <v>75</v>
      </c>
    </row>
    <row r="1476" spans="1:7" x14ac:dyDescent="0.25">
      <c r="A1476" s="61">
        <v>381</v>
      </c>
      <c r="B1476" s="61"/>
      <c r="C1476" s="61" t="s">
        <v>399</v>
      </c>
      <c r="D1476" s="62"/>
      <c r="E1476" s="62"/>
      <c r="F1476" s="63">
        <v>1035000</v>
      </c>
      <c r="G1476" s="63"/>
    </row>
    <row r="1477" spans="1:7" x14ac:dyDescent="0.25">
      <c r="A1477">
        <v>3811</v>
      </c>
      <c r="B1477">
        <v>11</v>
      </c>
      <c r="C1477" t="s">
        <v>400</v>
      </c>
      <c r="F1477" s="1">
        <v>1035000</v>
      </c>
    </row>
    <row r="1478" spans="1:7" x14ac:dyDescent="0.25">
      <c r="A1478" s="169" t="s">
        <v>569</v>
      </c>
      <c r="B1478" s="169"/>
      <c r="C1478" s="169"/>
      <c r="D1478" s="72">
        <v>45030000</v>
      </c>
      <c r="E1478" s="72">
        <v>44155000</v>
      </c>
      <c r="F1478" s="73">
        <v>32745646.460000001</v>
      </c>
      <c r="G1478" s="73">
        <v>74.16</v>
      </c>
    </row>
    <row r="1479" spans="1:7" x14ac:dyDescent="0.25">
      <c r="A1479" s="61">
        <v>311</v>
      </c>
      <c r="B1479" s="61"/>
      <c r="C1479" s="61" t="s">
        <v>338</v>
      </c>
      <c r="D1479" s="62">
        <v>89500</v>
      </c>
      <c r="E1479" s="62">
        <v>89500</v>
      </c>
      <c r="F1479" s="63">
        <v>83042.47</v>
      </c>
      <c r="G1479" s="63">
        <v>92.78</v>
      </c>
    </row>
    <row r="1480" spans="1:7" x14ac:dyDescent="0.25">
      <c r="A1480">
        <v>3111</v>
      </c>
      <c r="B1480">
        <v>11</v>
      </c>
      <c r="C1480" t="s">
        <v>339</v>
      </c>
      <c r="F1480" s="1">
        <v>12456.37</v>
      </c>
    </row>
    <row r="1481" spans="1:7" x14ac:dyDescent="0.25">
      <c r="A1481">
        <v>3111</v>
      </c>
      <c r="B1481">
        <v>56</v>
      </c>
      <c r="C1481" t="s">
        <v>339</v>
      </c>
      <c r="F1481" s="1">
        <v>70586.100000000006</v>
      </c>
    </row>
    <row r="1482" spans="1:7" x14ac:dyDescent="0.25">
      <c r="A1482" s="61">
        <v>313</v>
      </c>
      <c r="B1482" s="61"/>
      <c r="C1482" s="61" t="s">
        <v>343</v>
      </c>
      <c r="D1482" s="62">
        <v>6500</v>
      </c>
      <c r="E1482" s="62">
        <v>6500</v>
      </c>
      <c r="F1482" s="63">
        <v>13702.01</v>
      </c>
      <c r="G1482" s="63">
        <v>210.8</v>
      </c>
    </row>
    <row r="1483" spans="1:7" x14ac:dyDescent="0.25">
      <c r="A1483">
        <v>3132</v>
      </c>
      <c r="B1483">
        <v>11</v>
      </c>
      <c r="C1483" t="s">
        <v>344</v>
      </c>
      <c r="F1483" s="1">
        <v>2055.3000000000002</v>
      </c>
    </row>
    <row r="1484" spans="1:7" x14ac:dyDescent="0.25">
      <c r="A1484">
        <v>3132</v>
      </c>
      <c r="B1484">
        <v>56</v>
      </c>
      <c r="C1484" t="s">
        <v>344</v>
      </c>
      <c r="F1484" s="1">
        <v>11646.71</v>
      </c>
    </row>
    <row r="1485" spans="1:7" x14ac:dyDescent="0.25">
      <c r="A1485" s="61">
        <v>323</v>
      </c>
      <c r="B1485" s="61"/>
      <c r="C1485" s="61" t="s">
        <v>351</v>
      </c>
      <c r="D1485" s="62">
        <v>138000</v>
      </c>
      <c r="E1485" s="62">
        <v>138000</v>
      </c>
      <c r="F1485" s="63">
        <v>104883.75</v>
      </c>
      <c r="G1485" s="63">
        <v>76</v>
      </c>
    </row>
    <row r="1486" spans="1:7" x14ac:dyDescent="0.25">
      <c r="A1486">
        <v>3237</v>
      </c>
      <c r="B1486">
        <v>11</v>
      </c>
      <c r="C1486" t="s">
        <v>356</v>
      </c>
      <c r="F1486" s="1">
        <v>35668.379999999997</v>
      </c>
    </row>
    <row r="1487" spans="1:7" x14ac:dyDescent="0.25">
      <c r="A1487">
        <v>3237</v>
      </c>
      <c r="B1487">
        <v>56</v>
      </c>
      <c r="C1487" t="s">
        <v>356</v>
      </c>
      <c r="F1487" s="1">
        <v>69215.37</v>
      </c>
    </row>
    <row r="1488" spans="1:7" x14ac:dyDescent="0.25">
      <c r="A1488">
        <v>3238</v>
      </c>
      <c r="B1488">
        <v>11</v>
      </c>
      <c r="C1488" t="s">
        <v>370</v>
      </c>
      <c r="F1488" s="1">
        <v>0</v>
      </c>
    </row>
    <row r="1489" spans="1:7" x14ac:dyDescent="0.25">
      <c r="A1489">
        <v>3239</v>
      </c>
      <c r="B1489">
        <v>11</v>
      </c>
      <c r="C1489" t="s">
        <v>357</v>
      </c>
      <c r="F1489" s="1">
        <v>0</v>
      </c>
    </row>
    <row r="1490" spans="1:7" x14ac:dyDescent="0.25">
      <c r="A1490">
        <v>3239</v>
      </c>
      <c r="B1490">
        <v>56</v>
      </c>
      <c r="C1490" t="s">
        <v>357</v>
      </c>
      <c r="F1490" s="1">
        <v>0</v>
      </c>
    </row>
    <row r="1491" spans="1:7" x14ac:dyDescent="0.25">
      <c r="A1491" s="61">
        <v>368</v>
      </c>
      <c r="B1491" s="61"/>
      <c r="C1491" s="61" t="s">
        <v>570</v>
      </c>
      <c r="D1491" s="62">
        <v>90000</v>
      </c>
      <c r="E1491" s="62">
        <v>90000</v>
      </c>
      <c r="F1491" s="63">
        <v>26555.66</v>
      </c>
      <c r="G1491" s="63">
        <v>29.51</v>
      </c>
    </row>
    <row r="1492" spans="1:7" x14ac:dyDescent="0.25">
      <c r="A1492">
        <v>3681</v>
      </c>
      <c r="B1492">
        <v>56</v>
      </c>
      <c r="C1492" t="s">
        <v>571</v>
      </c>
      <c r="F1492" s="1">
        <v>26555.66</v>
      </c>
    </row>
    <row r="1493" spans="1:7" x14ac:dyDescent="0.25">
      <c r="A1493" s="61">
        <v>421</v>
      </c>
      <c r="B1493" s="61"/>
      <c r="C1493" s="61" t="s">
        <v>467</v>
      </c>
      <c r="D1493" s="62">
        <v>44706000</v>
      </c>
      <c r="E1493" s="62">
        <v>43831000</v>
      </c>
      <c r="F1493" s="63">
        <v>32517462.57</v>
      </c>
      <c r="G1493" s="63">
        <v>74.19</v>
      </c>
    </row>
    <row r="1494" spans="1:7" x14ac:dyDescent="0.25">
      <c r="A1494">
        <v>4212</v>
      </c>
      <c r="B1494">
        <v>11</v>
      </c>
      <c r="C1494" t="s">
        <v>572</v>
      </c>
      <c r="F1494" s="1">
        <v>18685955.809999999</v>
      </c>
    </row>
    <row r="1495" spans="1:7" x14ac:dyDescent="0.25">
      <c r="A1495">
        <v>4212</v>
      </c>
      <c r="B1495">
        <v>56</v>
      </c>
      <c r="C1495" t="s">
        <v>572</v>
      </c>
      <c r="F1495" s="1">
        <v>13824006.76</v>
      </c>
    </row>
    <row r="1496" spans="1:7" x14ac:dyDescent="0.25">
      <c r="A1496">
        <v>4212</v>
      </c>
      <c r="B1496">
        <v>81</v>
      </c>
      <c r="C1496" t="s">
        <v>572</v>
      </c>
      <c r="F1496" s="1">
        <v>7500</v>
      </c>
      <c r="G1496" s="3"/>
    </row>
    <row r="1497" spans="1:7" x14ac:dyDescent="0.25">
      <c r="A1497">
        <v>4214</v>
      </c>
      <c r="B1497">
        <v>11</v>
      </c>
      <c r="C1497" t="s">
        <v>468</v>
      </c>
      <c r="F1497" s="1">
        <v>0</v>
      </c>
    </row>
    <row r="1498" spans="1:7" x14ac:dyDescent="0.25">
      <c r="A1498" s="164" t="s">
        <v>573</v>
      </c>
      <c r="B1498" s="164"/>
      <c r="C1498" s="164"/>
      <c r="D1498" s="64">
        <v>254000</v>
      </c>
      <c r="E1498" s="64">
        <v>254000</v>
      </c>
      <c r="F1498" s="65">
        <v>248475</v>
      </c>
      <c r="G1498" s="65">
        <v>97.82</v>
      </c>
    </row>
    <row r="1499" spans="1:7" x14ac:dyDescent="0.25">
      <c r="A1499" s="61">
        <v>311</v>
      </c>
      <c r="B1499" s="61"/>
      <c r="C1499" s="61" t="s">
        <v>338</v>
      </c>
      <c r="D1499" s="62">
        <v>90000</v>
      </c>
      <c r="E1499" s="62">
        <v>90000</v>
      </c>
      <c r="F1499" s="63">
        <v>89847.92</v>
      </c>
      <c r="G1499" s="63">
        <v>99.83</v>
      </c>
    </row>
    <row r="1500" spans="1:7" x14ac:dyDescent="0.25">
      <c r="A1500">
        <v>3111</v>
      </c>
      <c r="B1500">
        <v>11</v>
      </c>
      <c r="C1500" t="s">
        <v>339</v>
      </c>
      <c r="F1500" s="1">
        <v>13477.19</v>
      </c>
    </row>
    <row r="1501" spans="1:7" x14ac:dyDescent="0.25">
      <c r="A1501">
        <v>3111</v>
      </c>
      <c r="B1501">
        <v>51</v>
      </c>
      <c r="C1501" t="s">
        <v>339</v>
      </c>
      <c r="F1501" s="1">
        <v>76370.73</v>
      </c>
    </row>
    <row r="1502" spans="1:7" x14ac:dyDescent="0.25">
      <c r="A1502" s="61">
        <v>313</v>
      </c>
      <c r="B1502" s="61"/>
      <c r="C1502" s="61" t="s">
        <v>343</v>
      </c>
      <c r="D1502" s="62">
        <v>15000</v>
      </c>
      <c r="E1502" s="62">
        <v>15000</v>
      </c>
      <c r="F1502" s="63">
        <v>14824.95</v>
      </c>
      <c r="G1502" s="63">
        <v>98.83</v>
      </c>
    </row>
    <row r="1503" spans="1:7" x14ac:dyDescent="0.25">
      <c r="A1503">
        <v>3132</v>
      </c>
      <c r="B1503">
        <v>11</v>
      </c>
      <c r="C1503" t="s">
        <v>344</v>
      </c>
      <c r="F1503" s="1">
        <v>2223.7399999999998</v>
      </c>
    </row>
    <row r="1504" spans="1:7" x14ac:dyDescent="0.25">
      <c r="A1504">
        <v>3132</v>
      </c>
      <c r="B1504">
        <v>51</v>
      </c>
      <c r="C1504" t="s">
        <v>344</v>
      </c>
      <c r="F1504" s="1">
        <v>12601.21</v>
      </c>
    </row>
    <row r="1505" spans="1:7" x14ac:dyDescent="0.25">
      <c r="A1505" s="61">
        <v>323</v>
      </c>
      <c r="B1505" s="61"/>
      <c r="C1505" s="61" t="s">
        <v>351</v>
      </c>
      <c r="D1505" s="62">
        <v>109200</v>
      </c>
      <c r="E1505" s="62">
        <v>109200</v>
      </c>
      <c r="F1505" s="63">
        <v>104110.13</v>
      </c>
      <c r="G1505" s="63">
        <v>95.34</v>
      </c>
    </row>
    <row r="1506" spans="1:7" x14ac:dyDescent="0.25">
      <c r="A1506">
        <v>3235</v>
      </c>
      <c r="B1506">
        <v>11</v>
      </c>
      <c r="C1506" t="s">
        <v>354</v>
      </c>
      <c r="F1506" s="1">
        <v>421.88</v>
      </c>
    </row>
    <row r="1507" spans="1:7" x14ac:dyDescent="0.25">
      <c r="A1507">
        <v>3235</v>
      </c>
      <c r="B1507">
        <v>51</v>
      </c>
      <c r="C1507" t="s">
        <v>354</v>
      </c>
      <c r="F1507" s="1">
        <v>2390.62</v>
      </c>
    </row>
    <row r="1508" spans="1:7" x14ac:dyDescent="0.25">
      <c r="A1508">
        <v>3237</v>
      </c>
      <c r="B1508">
        <v>11</v>
      </c>
      <c r="C1508" t="s">
        <v>356</v>
      </c>
      <c r="F1508" s="1">
        <v>12069</v>
      </c>
    </row>
    <row r="1509" spans="1:7" x14ac:dyDescent="0.25">
      <c r="A1509">
        <v>3237</v>
      </c>
      <c r="B1509">
        <v>51</v>
      </c>
      <c r="C1509" t="s">
        <v>356</v>
      </c>
      <c r="F1509" s="1">
        <v>68391</v>
      </c>
    </row>
    <row r="1510" spans="1:7" x14ac:dyDescent="0.25">
      <c r="A1510">
        <v>3239</v>
      </c>
      <c r="B1510">
        <v>11</v>
      </c>
      <c r="C1510" t="s">
        <v>357</v>
      </c>
      <c r="F1510" s="1">
        <v>3125.63</v>
      </c>
    </row>
    <row r="1511" spans="1:7" x14ac:dyDescent="0.25">
      <c r="A1511">
        <v>3239</v>
      </c>
      <c r="B1511">
        <v>51</v>
      </c>
      <c r="C1511" t="s">
        <v>357</v>
      </c>
      <c r="F1511" s="1">
        <v>17712</v>
      </c>
    </row>
    <row r="1512" spans="1:7" x14ac:dyDescent="0.25">
      <c r="A1512" s="61">
        <v>329</v>
      </c>
      <c r="B1512" s="61"/>
      <c r="C1512" s="61" t="s">
        <v>359</v>
      </c>
      <c r="D1512" s="62">
        <v>39800</v>
      </c>
      <c r="E1512" s="62">
        <v>39800</v>
      </c>
      <c r="F1512" s="63">
        <v>39692</v>
      </c>
      <c r="G1512" s="63">
        <v>99.73</v>
      </c>
    </row>
    <row r="1513" spans="1:7" x14ac:dyDescent="0.25">
      <c r="A1513">
        <v>3293</v>
      </c>
      <c r="B1513">
        <v>11</v>
      </c>
      <c r="C1513" t="s">
        <v>361</v>
      </c>
      <c r="F1513" s="1">
        <v>5953.8</v>
      </c>
    </row>
    <row r="1514" spans="1:7" x14ac:dyDescent="0.25">
      <c r="A1514">
        <v>3293</v>
      </c>
      <c r="B1514">
        <v>51</v>
      </c>
      <c r="C1514" t="s">
        <v>361</v>
      </c>
      <c r="F1514" s="1">
        <v>33738.199999999997</v>
      </c>
    </row>
    <row r="1515" spans="1:7" x14ac:dyDescent="0.25">
      <c r="A1515" s="164" t="s">
        <v>574</v>
      </c>
      <c r="B1515" s="164"/>
      <c r="C1515" s="164"/>
      <c r="D1515" s="64">
        <v>6586000</v>
      </c>
      <c r="E1515" s="64">
        <v>6586000</v>
      </c>
      <c r="F1515" s="65">
        <v>2253277.15</v>
      </c>
      <c r="G1515" s="65">
        <v>34.21</v>
      </c>
    </row>
    <row r="1516" spans="1:7" x14ac:dyDescent="0.25">
      <c r="A1516" s="61">
        <v>311</v>
      </c>
      <c r="B1516" s="61"/>
      <c r="C1516" s="61" t="s">
        <v>338</v>
      </c>
      <c r="D1516" s="62">
        <v>40000</v>
      </c>
      <c r="E1516" s="62">
        <v>40000</v>
      </c>
      <c r="F1516" s="63">
        <v>39503.919999999998</v>
      </c>
      <c r="G1516" s="63">
        <v>98.76</v>
      </c>
    </row>
    <row r="1517" spans="1:7" x14ac:dyDescent="0.25">
      <c r="A1517">
        <v>3111</v>
      </c>
      <c r="B1517">
        <v>11</v>
      </c>
      <c r="C1517" t="s">
        <v>339</v>
      </c>
      <c r="F1517" s="1">
        <v>5925.59</v>
      </c>
    </row>
    <row r="1518" spans="1:7" x14ac:dyDescent="0.25">
      <c r="A1518">
        <v>3111</v>
      </c>
      <c r="B1518">
        <v>56</v>
      </c>
      <c r="C1518" t="s">
        <v>339</v>
      </c>
      <c r="F1518" s="1">
        <v>33578.33</v>
      </c>
    </row>
    <row r="1519" spans="1:7" x14ac:dyDescent="0.25">
      <c r="A1519" s="61">
        <v>313</v>
      </c>
      <c r="B1519" s="61"/>
      <c r="C1519" s="61" t="s">
        <v>343</v>
      </c>
      <c r="D1519" s="62">
        <v>6000</v>
      </c>
      <c r="E1519" s="62">
        <v>6000</v>
      </c>
      <c r="F1519" s="63">
        <v>6518.15</v>
      </c>
      <c r="G1519" s="63">
        <v>108.64</v>
      </c>
    </row>
    <row r="1520" spans="1:7" x14ac:dyDescent="0.25">
      <c r="A1520">
        <v>3132</v>
      </c>
      <c r="B1520">
        <v>11</v>
      </c>
      <c r="C1520" t="s">
        <v>344</v>
      </c>
      <c r="F1520" s="1">
        <v>977.72</v>
      </c>
    </row>
    <row r="1521" spans="1:7" x14ac:dyDescent="0.25">
      <c r="A1521">
        <v>3132</v>
      </c>
      <c r="B1521">
        <v>56</v>
      </c>
      <c r="C1521" t="s">
        <v>344</v>
      </c>
      <c r="F1521" s="1">
        <v>5540.43</v>
      </c>
    </row>
    <row r="1522" spans="1:7" x14ac:dyDescent="0.25">
      <c r="A1522" s="61">
        <v>323</v>
      </c>
      <c r="B1522" s="61"/>
      <c r="C1522" s="61" t="s">
        <v>351</v>
      </c>
      <c r="D1522" s="62">
        <v>375000</v>
      </c>
      <c r="E1522" s="62">
        <v>375000</v>
      </c>
      <c r="F1522" s="63">
        <v>308505.08</v>
      </c>
      <c r="G1522" s="63">
        <v>82.27</v>
      </c>
    </row>
    <row r="1523" spans="1:7" x14ac:dyDescent="0.25">
      <c r="A1523">
        <v>3237</v>
      </c>
      <c r="B1523">
        <v>11</v>
      </c>
      <c r="C1523" t="s">
        <v>356</v>
      </c>
      <c r="F1523" s="1">
        <v>283028.18</v>
      </c>
    </row>
    <row r="1524" spans="1:7" x14ac:dyDescent="0.25">
      <c r="A1524">
        <v>3237</v>
      </c>
      <c r="B1524">
        <v>56</v>
      </c>
      <c r="C1524" t="s">
        <v>356</v>
      </c>
      <c r="F1524" s="1">
        <v>24862.5</v>
      </c>
    </row>
    <row r="1525" spans="1:7" x14ac:dyDescent="0.25">
      <c r="A1525">
        <v>3239</v>
      </c>
      <c r="B1525">
        <v>11</v>
      </c>
      <c r="C1525" t="s">
        <v>357</v>
      </c>
      <c r="F1525" s="1">
        <v>614.4</v>
      </c>
    </row>
    <row r="1526" spans="1:7" x14ac:dyDescent="0.25">
      <c r="A1526">
        <v>3239</v>
      </c>
      <c r="B1526">
        <v>56</v>
      </c>
      <c r="C1526" t="s">
        <v>357</v>
      </c>
      <c r="F1526" s="1">
        <v>0</v>
      </c>
    </row>
    <row r="1527" spans="1:7" x14ac:dyDescent="0.25">
      <c r="A1527" s="61">
        <v>421</v>
      </c>
      <c r="B1527" s="61"/>
      <c r="C1527" s="61" t="s">
        <v>467</v>
      </c>
      <c r="D1527" s="62">
        <v>6165000</v>
      </c>
      <c r="E1527" s="62">
        <v>6165000</v>
      </c>
      <c r="F1527" s="63">
        <v>1898750</v>
      </c>
      <c r="G1527" s="62">
        <v>30.8</v>
      </c>
    </row>
    <row r="1528" spans="1:7" x14ac:dyDescent="0.25">
      <c r="A1528">
        <v>4212</v>
      </c>
      <c r="B1528">
        <v>11</v>
      </c>
      <c r="C1528" t="s">
        <v>572</v>
      </c>
      <c r="F1528" s="1">
        <v>612500</v>
      </c>
    </row>
    <row r="1529" spans="1:7" x14ac:dyDescent="0.25">
      <c r="A1529">
        <v>4212</v>
      </c>
      <c r="B1529">
        <v>56</v>
      </c>
      <c r="C1529" t="s">
        <v>572</v>
      </c>
      <c r="F1529" s="1">
        <v>1286250</v>
      </c>
    </row>
    <row r="1530" spans="1:7" x14ac:dyDescent="0.25">
      <c r="A1530">
        <v>4212</v>
      </c>
      <c r="B1530">
        <v>81</v>
      </c>
      <c r="C1530" t="s">
        <v>572</v>
      </c>
      <c r="F1530" s="1">
        <v>0</v>
      </c>
    </row>
    <row r="1531" spans="1:7" x14ac:dyDescent="0.25">
      <c r="A1531" s="169" t="s">
        <v>469</v>
      </c>
      <c r="B1531" s="169"/>
      <c r="C1531" s="169"/>
      <c r="D1531" s="72">
        <v>151000</v>
      </c>
      <c r="E1531" s="72">
        <v>151000</v>
      </c>
      <c r="F1531" s="73">
        <v>146503.74</v>
      </c>
      <c r="G1531" s="73">
        <v>97.02</v>
      </c>
    </row>
    <row r="1532" spans="1:7" x14ac:dyDescent="0.25">
      <c r="A1532" s="164" t="s">
        <v>575</v>
      </c>
      <c r="B1532" s="164"/>
      <c r="C1532" s="164"/>
      <c r="D1532" s="64">
        <v>151000</v>
      </c>
      <c r="E1532" s="64">
        <v>151000</v>
      </c>
      <c r="F1532" s="65">
        <v>146503.74</v>
      </c>
      <c r="G1532" s="65">
        <v>97.02</v>
      </c>
    </row>
    <row r="1533" spans="1:7" x14ac:dyDescent="0.25">
      <c r="A1533" s="61">
        <v>321</v>
      </c>
      <c r="B1533" s="61"/>
      <c r="C1533" s="61" t="s">
        <v>345</v>
      </c>
      <c r="D1533" s="62">
        <v>51000</v>
      </c>
      <c r="E1533" s="62">
        <v>51000</v>
      </c>
      <c r="F1533" s="63">
        <v>46503.74</v>
      </c>
      <c r="G1533" s="63">
        <v>91.18</v>
      </c>
    </row>
    <row r="1534" spans="1:7" x14ac:dyDescent="0.25">
      <c r="A1534">
        <v>3211</v>
      </c>
      <c r="B1534">
        <v>11</v>
      </c>
      <c r="C1534" t="s">
        <v>346</v>
      </c>
      <c r="F1534" s="1">
        <v>46503.74</v>
      </c>
    </row>
    <row r="1535" spans="1:7" x14ac:dyDescent="0.25">
      <c r="A1535" s="61">
        <v>323</v>
      </c>
      <c r="B1535" s="61"/>
      <c r="C1535" s="61" t="s">
        <v>351</v>
      </c>
      <c r="D1535" s="62">
        <v>100000</v>
      </c>
      <c r="E1535" s="62">
        <v>100000</v>
      </c>
      <c r="F1535" s="63">
        <v>100000</v>
      </c>
      <c r="G1535" s="63">
        <v>100</v>
      </c>
    </row>
    <row r="1536" spans="1:7" x14ac:dyDescent="0.25">
      <c r="A1536">
        <v>3237</v>
      </c>
      <c r="B1536">
        <v>11</v>
      </c>
      <c r="C1536" t="s">
        <v>356</v>
      </c>
      <c r="F1536" s="1">
        <v>100000</v>
      </c>
    </row>
    <row r="1537" spans="1:7" x14ac:dyDescent="0.25">
      <c r="A1537" s="169" t="s">
        <v>576</v>
      </c>
      <c r="B1537" s="169"/>
      <c r="C1537" s="169"/>
      <c r="D1537" s="72">
        <v>1756000</v>
      </c>
      <c r="E1537" s="72">
        <v>1756000</v>
      </c>
      <c r="F1537" s="73">
        <v>1753861.06</v>
      </c>
      <c r="G1537" s="73">
        <v>99.88</v>
      </c>
    </row>
    <row r="1538" spans="1:7" x14ac:dyDescent="0.25">
      <c r="A1538" s="164" t="s">
        <v>577</v>
      </c>
      <c r="B1538" s="164"/>
      <c r="C1538" s="164"/>
      <c r="D1538" s="64">
        <v>1756000</v>
      </c>
      <c r="E1538" s="64">
        <v>1756000</v>
      </c>
      <c r="F1538" s="65">
        <v>1753861.06</v>
      </c>
      <c r="G1538" s="65">
        <v>99.88</v>
      </c>
    </row>
    <row r="1539" spans="1:7" x14ac:dyDescent="0.25">
      <c r="A1539" s="61">
        <v>323</v>
      </c>
      <c r="B1539" s="61"/>
      <c r="C1539" s="61" t="s">
        <v>351</v>
      </c>
      <c r="D1539" s="62">
        <v>1756000</v>
      </c>
      <c r="E1539" s="62">
        <v>1756000</v>
      </c>
      <c r="F1539" s="63">
        <v>1753861.06</v>
      </c>
      <c r="G1539" s="63">
        <v>99.88</v>
      </c>
    </row>
    <row r="1540" spans="1:7" x14ac:dyDescent="0.25">
      <c r="A1540">
        <v>3237</v>
      </c>
      <c r="B1540">
        <v>11</v>
      </c>
      <c r="C1540" t="s">
        <v>356</v>
      </c>
      <c r="F1540" s="1">
        <v>1753861.06</v>
      </c>
    </row>
    <row r="1541" spans="1:7" x14ac:dyDescent="0.25">
      <c r="A1541" s="169" t="s">
        <v>578</v>
      </c>
      <c r="B1541" s="169"/>
      <c r="C1541" s="169"/>
      <c r="D1541" s="72">
        <v>62752000</v>
      </c>
      <c r="E1541" s="72">
        <v>62752000</v>
      </c>
      <c r="F1541" s="73">
        <v>56748074.530000001</v>
      </c>
      <c r="G1541" s="73">
        <v>90.43</v>
      </c>
    </row>
    <row r="1542" spans="1:7" x14ac:dyDescent="0.25">
      <c r="A1542" s="164" t="s">
        <v>579</v>
      </c>
      <c r="B1542" s="164"/>
      <c r="C1542" s="164"/>
      <c r="D1542" s="64">
        <v>15655000</v>
      </c>
      <c r="E1542" s="64">
        <v>15655000</v>
      </c>
      <c r="F1542" s="65">
        <v>11971434.23</v>
      </c>
      <c r="G1542" s="65">
        <v>76.47</v>
      </c>
    </row>
    <row r="1543" spans="1:7" x14ac:dyDescent="0.25">
      <c r="A1543" s="61">
        <v>372</v>
      </c>
      <c r="B1543" s="61"/>
      <c r="C1543" s="61" t="s">
        <v>580</v>
      </c>
      <c r="D1543" s="62">
        <v>900000</v>
      </c>
      <c r="E1543" s="62">
        <v>900000</v>
      </c>
      <c r="F1543" s="63">
        <v>667037.36</v>
      </c>
      <c r="G1543" s="63">
        <v>74.12</v>
      </c>
    </row>
    <row r="1544" spans="1:7" x14ac:dyDescent="0.25">
      <c r="A1544">
        <v>3722</v>
      </c>
      <c r="B1544">
        <v>11</v>
      </c>
      <c r="C1544" t="s">
        <v>581</v>
      </c>
      <c r="F1544" s="1">
        <v>667037.36</v>
      </c>
    </row>
    <row r="1545" spans="1:7" x14ac:dyDescent="0.25">
      <c r="A1545" s="61">
        <v>381</v>
      </c>
      <c r="B1545" s="61"/>
      <c r="C1545" s="61" t="s">
        <v>399</v>
      </c>
      <c r="D1545" s="62">
        <v>3000000</v>
      </c>
      <c r="E1545" s="62">
        <v>3000000</v>
      </c>
      <c r="F1545" s="63">
        <v>3000000</v>
      </c>
      <c r="G1545" s="63">
        <v>100</v>
      </c>
    </row>
    <row r="1546" spans="1:7" x14ac:dyDescent="0.25">
      <c r="A1546">
        <v>3811</v>
      </c>
      <c r="B1546">
        <v>43</v>
      </c>
      <c r="C1546" t="s">
        <v>400</v>
      </c>
      <c r="F1546" s="1">
        <v>3000000</v>
      </c>
    </row>
    <row r="1547" spans="1:7" x14ac:dyDescent="0.25">
      <c r="A1547" s="61">
        <v>383</v>
      </c>
      <c r="B1547" s="61"/>
      <c r="C1547" s="61" t="s">
        <v>458</v>
      </c>
      <c r="D1547" s="62">
        <v>11755000</v>
      </c>
      <c r="E1547" s="62">
        <v>11755000</v>
      </c>
      <c r="F1547" s="63">
        <v>8304396.8700000001</v>
      </c>
      <c r="G1547" s="63">
        <v>70.650000000000006</v>
      </c>
    </row>
    <row r="1548" spans="1:7" x14ac:dyDescent="0.25">
      <c r="A1548">
        <v>3831</v>
      </c>
      <c r="B1548">
        <v>43</v>
      </c>
      <c r="C1548" t="s">
        <v>459</v>
      </c>
      <c r="F1548" s="1">
        <v>1826066.67</v>
      </c>
    </row>
    <row r="1549" spans="1:7" x14ac:dyDescent="0.25">
      <c r="A1549">
        <v>3835</v>
      </c>
      <c r="B1549">
        <v>11</v>
      </c>
      <c r="C1549" t="s">
        <v>582</v>
      </c>
      <c r="F1549" s="1">
        <v>6478330.2000000002</v>
      </c>
    </row>
    <row r="1550" spans="1:7" x14ac:dyDescent="0.25">
      <c r="A1550" s="164" t="s">
        <v>583</v>
      </c>
      <c r="B1550" s="164"/>
      <c r="C1550" s="164"/>
      <c r="D1550" s="64">
        <v>44218000</v>
      </c>
      <c r="E1550" s="64">
        <v>44218000</v>
      </c>
      <c r="F1550" s="65">
        <v>44184534.899999999</v>
      </c>
      <c r="G1550" s="65">
        <v>99.92</v>
      </c>
    </row>
    <row r="1551" spans="1:7" x14ac:dyDescent="0.25">
      <c r="A1551" s="61">
        <v>351</v>
      </c>
      <c r="B1551" s="61"/>
      <c r="C1551" s="61" t="s">
        <v>584</v>
      </c>
      <c r="D1551" s="62">
        <v>2500000</v>
      </c>
      <c r="E1551" s="62">
        <v>2500000</v>
      </c>
      <c r="F1551" s="63">
        <v>2500000</v>
      </c>
      <c r="G1551" s="63">
        <v>100</v>
      </c>
    </row>
    <row r="1552" spans="1:7" x14ac:dyDescent="0.25">
      <c r="A1552">
        <v>3512</v>
      </c>
      <c r="B1552">
        <v>11</v>
      </c>
      <c r="C1552" t="s">
        <v>584</v>
      </c>
      <c r="F1552" s="1">
        <v>2500000</v>
      </c>
    </row>
    <row r="1553" spans="1:7" x14ac:dyDescent="0.25">
      <c r="A1553" s="61">
        <v>386</v>
      </c>
      <c r="B1553" s="61"/>
      <c r="C1553" s="61" t="s">
        <v>585</v>
      </c>
      <c r="D1553" s="62">
        <v>5100000</v>
      </c>
      <c r="E1553" s="62">
        <v>5100000</v>
      </c>
      <c r="F1553" s="63">
        <v>5066868.2300000004</v>
      </c>
      <c r="G1553" s="63">
        <v>99.35</v>
      </c>
    </row>
    <row r="1554" spans="1:7" x14ac:dyDescent="0.25">
      <c r="A1554">
        <v>3861</v>
      </c>
      <c r="B1554">
        <v>11</v>
      </c>
      <c r="C1554" t="s">
        <v>586</v>
      </c>
      <c r="F1554" s="1">
        <v>5066868.2300000004</v>
      </c>
    </row>
    <row r="1555" spans="1:7" x14ac:dyDescent="0.25">
      <c r="A1555" s="61">
        <v>411</v>
      </c>
      <c r="B1555" s="61"/>
      <c r="C1555" s="61" t="s">
        <v>587</v>
      </c>
      <c r="D1555" s="62">
        <v>36618000</v>
      </c>
      <c r="E1555" s="62">
        <v>36618000</v>
      </c>
      <c r="F1555" s="63">
        <v>36617666.670000002</v>
      </c>
      <c r="G1555" s="63">
        <v>100</v>
      </c>
    </row>
    <row r="1556" spans="1:7" x14ac:dyDescent="0.25">
      <c r="A1556">
        <v>4111</v>
      </c>
      <c r="B1556">
        <v>11</v>
      </c>
      <c r="C1556" t="s">
        <v>588</v>
      </c>
      <c r="F1556" s="1">
        <v>36617666.670000002</v>
      </c>
    </row>
    <row r="1557" spans="1:7" x14ac:dyDescent="0.25">
      <c r="A1557" s="164" t="s">
        <v>589</v>
      </c>
      <c r="B1557" s="164"/>
      <c r="C1557" s="164"/>
      <c r="D1557" s="64">
        <v>792000</v>
      </c>
      <c r="E1557" s="64">
        <v>792000</v>
      </c>
      <c r="F1557" s="65">
        <v>540015</v>
      </c>
      <c r="G1557" s="65">
        <v>68.180000000000007</v>
      </c>
    </row>
    <row r="1558" spans="1:7" x14ac:dyDescent="0.25">
      <c r="A1558" s="61">
        <v>323</v>
      </c>
      <c r="B1558" s="61"/>
      <c r="C1558" s="61" t="s">
        <v>351</v>
      </c>
      <c r="D1558" s="62">
        <v>532000</v>
      </c>
      <c r="E1558" s="62">
        <v>532000</v>
      </c>
      <c r="F1558" s="63">
        <v>530917.5</v>
      </c>
      <c r="G1558" s="63">
        <v>99.8</v>
      </c>
    </row>
    <row r="1559" spans="1:7" x14ac:dyDescent="0.25">
      <c r="A1559">
        <v>3233</v>
      </c>
      <c r="B1559">
        <v>11</v>
      </c>
      <c r="C1559" t="s">
        <v>353</v>
      </c>
      <c r="F1559" s="1">
        <v>331042.5</v>
      </c>
    </row>
    <row r="1560" spans="1:7" x14ac:dyDescent="0.25">
      <c r="A1560">
        <v>3237</v>
      </c>
      <c r="B1560">
        <v>11</v>
      </c>
      <c r="C1560" t="s">
        <v>356</v>
      </c>
      <c r="F1560" s="1">
        <v>100000</v>
      </c>
    </row>
    <row r="1561" spans="1:7" x14ac:dyDescent="0.25">
      <c r="A1561">
        <v>3239</v>
      </c>
      <c r="B1561">
        <v>11</v>
      </c>
      <c r="C1561" t="s">
        <v>357</v>
      </c>
      <c r="F1561" s="1">
        <v>99875</v>
      </c>
    </row>
    <row r="1562" spans="1:7" x14ac:dyDescent="0.25">
      <c r="A1562" s="61">
        <v>329</v>
      </c>
      <c r="B1562" s="61"/>
      <c r="C1562" s="61" t="s">
        <v>359</v>
      </c>
      <c r="D1562" s="62">
        <v>10000</v>
      </c>
      <c r="E1562" s="62">
        <v>10000</v>
      </c>
      <c r="F1562" s="63">
        <v>9097.5</v>
      </c>
      <c r="G1562" s="63">
        <v>90.98</v>
      </c>
    </row>
    <row r="1563" spans="1:7" x14ac:dyDescent="0.25">
      <c r="A1563">
        <v>3293</v>
      </c>
      <c r="B1563">
        <v>11</v>
      </c>
      <c r="C1563" t="s">
        <v>361</v>
      </c>
      <c r="F1563" s="1">
        <v>9097.5</v>
      </c>
    </row>
    <row r="1564" spans="1:7" x14ac:dyDescent="0.25">
      <c r="A1564" s="61">
        <v>422</v>
      </c>
      <c r="B1564" s="61"/>
      <c r="C1564" s="61" t="s">
        <v>375</v>
      </c>
      <c r="D1564" s="62">
        <v>250000</v>
      </c>
      <c r="E1564" s="62">
        <v>250000</v>
      </c>
      <c r="F1564" s="63">
        <v>0</v>
      </c>
      <c r="G1564" s="63">
        <v>0</v>
      </c>
    </row>
    <row r="1565" spans="1:7" x14ac:dyDescent="0.25">
      <c r="A1565">
        <v>4227</v>
      </c>
      <c r="B1565">
        <v>11</v>
      </c>
      <c r="C1565" t="s">
        <v>386</v>
      </c>
      <c r="F1565" s="1">
        <v>0</v>
      </c>
    </row>
    <row r="1566" spans="1:7" x14ac:dyDescent="0.25">
      <c r="A1566" s="164" t="s">
        <v>590</v>
      </c>
      <c r="B1566" s="164"/>
      <c r="C1566" s="164"/>
      <c r="D1566" s="64">
        <v>2087000</v>
      </c>
      <c r="E1566" s="64">
        <v>2087000</v>
      </c>
      <c r="F1566" s="65">
        <v>52090.400000000001</v>
      </c>
      <c r="G1566" s="65">
        <v>2.5</v>
      </c>
    </row>
    <row r="1567" spans="1:7" x14ac:dyDescent="0.25">
      <c r="A1567" s="61">
        <v>323</v>
      </c>
      <c r="B1567" s="61"/>
      <c r="C1567" s="61" t="s">
        <v>351</v>
      </c>
      <c r="D1567" s="62">
        <v>2087000</v>
      </c>
      <c r="E1567" s="62">
        <v>2087000</v>
      </c>
      <c r="F1567" s="63">
        <v>52090.400000000001</v>
      </c>
      <c r="G1567" s="63">
        <v>2.5</v>
      </c>
    </row>
    <row r="1568" spans="1:7" x14ac:dyDescent="0.25">
      <c r="A1568">
        <v>3233</v>
      </c>
      <c r="B1568">
        <v>11</v>
      </c>
      <c r="C1568" t="s">
        <v>353</v>
      </c>
      <c r="F1568" s="1">
        <v>0</v>
      </c>
    </row>
    <row r="1569" spans="1:7" x14ac:dyDescent="0.25">
      <c r="A1569">
        <v>3233</v>
      </c>
      <c r="B1569">
        <v>56</v>
      </c>
      <c r="C1569" t="s">
        <v>353</v>
      </c>
      <c r="F1569" s="1">
        <v>0</v>
      </c>
    </row>
    <row r="1570" spans="1:7" x14ac:dyDescent="0.25">
      <c r="A1570">
        <v>3237</v>
      </c>
      <c r="B1570">
        <v>11</v>
      </c>
      <c r="C1570" t="s">
        <v>356</v>
      </c>
      <c r="F1570" s="1">
        <v>7813.6</v>
      </c>
    </row>
    <row r="1571" spans="1:7" x14ac:dyDescent="0.25">
      <c r="A1571">
        <v>3237</v>
      </c>
      <c r="B1571">
        <v>56</v>
      </c>
      <c r="C1571" t="s">
        <v>356</v>
      </c>
      <c r="F1571" s="1">
        <v>44276.800000000003</v>
      </c>
    </row>
    <row r="1572" spans="1:7" x14ac:dyDescent="0.25">
      <c r="A1572">
        <v>3238</v>
      </c>
      <c r="B1572">
        <v>11</v>
      </c>
      <c r="C1572" t="s">
        <v>370</v>
      </c>
      <c r="F1572" s="1">
        <v>0</v>
      </c>
    </row>
    <row r="1573" spans="1:7" x14ac:dyDescent="0.25">
      <c r="A1573">
        <v>3238</v>
      </c>
      <c r="B1573">
        <v>56</v>
      </c>
      <c r="C1573" t="s">
        <v>370</v>
      </c>
      <c r="F1573" s="1">
        <v>0</v>
      </c>
    </row>
    <row r="1574" spans="1:7" x14ac:dyDescent="0.25">
      <c r="A1574">
        <v>3239</v>
      </c>
      <c r="B1574">
        <v>11</v>
      </c>
      <c r="C1574" t="s">
        <v>357</v>
      </c>
      <c r="F1574" s="1">
        <v>0</v>
      </c>
    </row>
    <row r="1575" spans="1:7" x14ac:dyDescent="0.25">
      <c r="A1575">
        <v>3239</v>
      </c>
      <c r="B1575">
        <v>56</v>
      </c>
      <c r="C1575" t="s">
        <v>357</v>
      </c>
      <c r="F1575" s="1">
        <v>0</v>
      </c>
    </row>
    <row r="1576" spans="1:7" x14ac:dyDescent="0.25">
      <c r="A1576" s="169" t="s">
        <v>591</v>
      </c>
      <c r="B1576" s="169"/>
      <c r="C1576" s="169"/>
      <c r="D1576" s="72">
        <v>606000</v>
      </c>
      <c r="E1576" s="72">
        <v>606000</v>
      </c>
      <c r="F1576" s="73">
        <v>444847.7</v>
      </c>
      <c r="G1576" s="73">
        <v>73.41</v>
      </c>
    </row>
    <row r="1577" spans="1:7" x14ac:dyDescent="0.25">
      <c r="A1577" s="164" t="s">
        <v>592</v>
      </c>
      <c r="B1577" s="164"/>
      <c r="C1577" s="164"/>
      <c r="D1577" s="64">
        <v>176000</v>
      </c>
      <c r="E1577" s="64">
        <v>176000</v>
      </c>
      <c r="F1577" s="65">
        <v>73262.5</v>
      </c>
      <c r="G1577" s="65">
        <v>41.63</v>
      </c>
    </row>
    <row r="1578" spans="1:7" x14ac:dyDescent="0.25">
      <c r="A1578" s="61">
        <v>323</v>
      </c>
      <c r="B1578" s="61"/>
      <c r="C1578" s="61" t="s">
        <v>351</v>
      </c>
      <c r="D1578" s="62">
        <v>176000</v>
      </c>
      <c r="E1578" s="62">
        <v>176000</v>
      </c>
      <c r="F1578" s="63">
        <v>73262.5</v>
      </c>
      <c r="G1578" s="63">
        <v>41.63</v>
      </c>
    </row>
    <row r="1579" spans="1:7" x14ac:dyDescent="0.25">
      <c r="A1579">
        <v>3233</v>
      </c>
      <c r="B1579">
        <v>11</v>
      </c>
      <c r="C1579" t="s">
        <v>353</v>
      </c>
      <c r="F1579" s="1">
        <v>0</v>
      </c>
    </row>
    <row r="1580" spans="1:7" x14ac:dyDescent="0.25">
      <c r="A1580">
        <v>3237</v>
      </c>
      <c r="B1580">
        <v>11</v>
      </c>
      <c r="C1580" t="s">
        <v>356</v>
      </c>
      <c r="F1580" s="1">
        <v>63262.5</v>
      </c>
    </row>
    <row r="1581" spans="1:7" x14ac:dyDescent="0.25">
      <c r="A1581">
        <v>3239</v>
      </c>
      <c r="B1581">
        <v>11</v>
      </c>
      <c r="C1581" t="s">
        <v>357</v>
      </c>
      <c r="F1581" s="1">
        <v>10000</v>
      </c>
    </row>
    <row r="1582" spans="1:7" x14ac:dyDescent="0.25">
      <c r="A1582" s="164" t="s">
        <v>593</v>
      </c>
      <c r="B1582" s="164"/>
      <c r="C1582" s="164"/>
      <c r="D1582" s="64">
        <v>130000</v>
      </c>
      <c r="E1582" s="64">
        <v>130000</v>
      </c>
      <c r="F1582" s="65">
        <v>94192.48</v>
      </c>
      <c r="G1582" s="65">
        <v>72.459999999999994</v>
      </c>
    </row>
    <row r="1583" spans="1:7" x14ac:dyDescent="0.25">
      <c r="A1583" s="61">
        <v>321</v>
      </c>
      <c r="B1583" s="61"/>
      <c r="C1583" s="61" t="s">
        <v>345</v>
      </c>
      <c r="D1583" s="62">
        <v>30000</v>
      </c>
      <c r="E1583" s="62">
        <v>30000</v>
      </c>
      <c r="F1583" s="63">
        <v>17921.099999999999</v>
      </c>
      <c r="G1583" s="63">
        <v>59.74</v>
      </c>
    </row>
    <row r="1584" spans="1:7" x14ac:dyDescent="0.25">
      <c r="A1584">
        <v>3211</v>
      </c>
      <c r="B1584">
        <v>11</v>
      </c>
      <c r="C1584" t="s">
        <v>346</v>
      </c>
      <c r="F1584" s="1">
        <v>17921.099999999999</v>
      </c>
    </row>
    <row r="1585" spans="1:7" x14ac:dyDescent="0.25">
      <c r="A1585" s="61">
        <v>323</v>
      </c>
      <c r="B1585" s="61"/>
      <c r="C1585" s="61" t="s">
        <v>351</v>
      </c>
      <c r="D1585" s="62">
        <v>100000</v>
      </c>
      <c r="E1585" s="62">
        <v>100000</v>
      </c>
      <c r="F1585" s="63">
        <v>76271.38</v>
      </c>
      <c r="G1585" s="63">
        <v>76.27</v>
      </c>
    </row>
    <row r="1586" spans="1:7" x14ac:dyDescent="0.25">
      <c r="A1586">
        <v>3237</v>
      </c>
      <c r="B1586">
        <v>11</v>
      </c>
      <c r="C1586" t="s">
        <v>356</v>
      </c>
      <c r="F1586" s="1">
        <v>53021.38</v>
      </c>
    </row>
    <row r="1587" spans="1:7" x14ac:dyDescent="0.25">
      <c r="A1587">
        <v>3239</v>
      </c>
      <c r="B1587">
        <v>11</v>
      </c>
      <c r="C1587" t="s">
        <v>357</v>
      </c>
      <c r="F1587" s="1">
        <v>23250</v>
      </c>
    </row>
    <row r="1588" spans="1:7" x14ac:dyDescent="0.25">
      <c r="A1588" s="164" t="s">
        <v>594</v>
      </c>
      <c r="B1588" s="164"/>
      <c r="C1588" s="164"/>
      <c r="D1588" s="64">
        <v>300000</v>
      </c>
      <c r="E1588" s="64">
        <v>300000</v>
      </c>
      <c r="F1588" s="65">
        <v>277392.71999999997</v>
      </c>
      <c r="G1588" s="65">
        <v>92.46</v>
      </c>
    </row>
    <row r="1589" spans="1:7" x14ac:dyDescent="0.25">
      <c r="A1589" s="61">
        <v>381</v>
      </c>
      <c r="B1589" s="61"/>
      <c r="C1589" s="61" t="s">
        <v>399</v>
      </c>
      <c r="D1589" s="62">
        <v>300000</v>
      </c>
      <c r="E1589" s="62">
        <v>300000</v>
      </c>
      <c r="F1589" s="63">
        <v>277392.71999999997</v>
      </c>
      <c r="G1589" s="63">
        <v>92.46</v>
      </c>
    </row>
    <row r="1590" spans="1:7" x14ac:dyDescent="0.25">
      <c r="A1590">
        <v>3811</v>
      </c>
      <c r="B1590">
        <v>11</v>
      </c>
      <c r="C1590" t="s">
        <v>400</v>
      </c>
      <c r="F1590" s="1">
        <v>277392.71999999997</v>
      </c>
    </row>
    <row r="1591" spans="1:7" x14ac:dyDescent="0.25">
      <c r="A1591" s="169" t="s">
        <v>473</v>
      </c>
      <c r="B1591" s="169"/>
      <c r="C1591" s="169"/>
      <c r="D1591" s="72">
        <v>4600000</v>
      </c>
      <c r="E1591" s="72">
        <v>4550000</v>
      </c>
      <c r="F1591" s="73">
        <v>4093062.91</v>
      </c>
      <c r="G1591" s="73">
        <v>89.96</v>
      </c>
    </row>
    <row r="1592" spans="1:7" x14ac:dyDescent="0.25">
      <c r="A1592" s="164" t="s">
        <v>595</v>
      </c>
      <c r="B1592" s="164"/>
      <c r="C1592" s="164"/>
      <c r="D1592" s="64">
        <v>1050000</v>
      </c>
      <c r="E1592" s="64">
        <v>1000000</v>
      </c>
      <c r="F1592" s="65">
        <v>527807.66</v>
      </c>
      <c r="G1592" s="65">
        <v>52.78</v>
      </c>
    </row>
    <row r="1593" spans="1:7" x14ac:dyDescent="0.25">
      <c r="A1593" s="61">
        <v>323</v>
      </c>
      <c r="B1593" s="61"/>
      <c r="C1593" s="61" t="s">
        <v>351</v>
      </c>
      <c r="D1593" s="62">
        <v>1050000</v>
      </c>
      <c r="E1593" s="62">
        <v>1000000</v>
      </c>
      <c r="F1593" s="63">
        <v>527807.66</v>
      </c>
      <c r="G1593" s="63">
        <v>52.78</v>
      </c>
    </row>
    <row r="1594" spans="1:7" x14ac:dyDescent="0.25">
      <c r="A1594">
        <v>3233</v>
      </c>
      <c r="B1594">
        <v>11</v>
      </c>
      <c r="C1594" t="s">
        <v>353</v>
      </c>
      <c r="F1594" s="1">
        <v>48609.63</v>
      </c>
    </row>
    <row r="1595" spans="1:7" x14ac:dyDescent="0.25">
      <c r="A1595">
        <v>3237</v>
      </c>
      <c r="B1595">
        <v>11</v>
      </c>
      <c r="C1595" t="s">
        <v>356</v>
      </c>
      <c r="F1595" s="1">
        <v>479198.03</v>
      </c>
    </row>
    <row r="1596" spans="1:7" x14ac:dyDescent="0.25">
      <c r="A1596" s="164" t="s">
        <v>596</v>
      </c>
      <c r="B1596" s="164"/>
      <c r="C1596" s="164"/>
      <c r="D1596" s="64">
        <v>2250000</v>
      </c>
      <c r="E1596" s="64">
        <v>2250000</v>
      </c>
      <c r="F1596" s="65">
        <v>2229317.75</v>
      </c>
      <c r="G1596" s="65">
        <v>99.08</v>
      </c>
    </row>
    <row r="1597" spans="1:7" x14ac:dyDescent="0.25">
      <c r="A1597" s="61">
        <v>323</v>
      </c>
      <c r="B1597" s="61"/>
      <c r="C1597" s="61" t="s">
        <v>351</v>
      </c>
      <c r="D1597" s="62">
        <v>450000</v>
      </c>
      <c r="E1597" s="62">
        <v>450000</v>
      </c>
      <c r="F1597" s="63">
        <v>385000</v>
      </c>
      <c r="G1597" s="63">
        <v>85.56</v>
      </c>
    </row>
    <row r="1598" spans="1:7" x14ac:dyDescent="0.25">
      <c r="A1598">
        <v>3237</v>
      </c>
      <c r="B1598">
        <v>11</v>
      </c>
      <c r="C1598" t="s">
        <v>356</v>
      </c>
      <c r="F1598" s="1">
        <v>385000</v>
      </c>
    </row>
    <row r="1599" spans="1:7" x14ac:dyDescent="0.25">
      <c r="A1599" s="61">
        <v>421</v>
      </c>
      <c r="B1599" s="61"/>
      <c r="C1599" s="61" t="s">
        <v>467</v>
      </c>
      <c r="D1599" s="62">
        <v>1800000</v>
      </c>
      <c r="E1599" s="62">
        <v>1800000</v>
      </c>
      <c r="F1599" s="63">
        <v>1844317.75</v>
      </c>
      <c r="G1599" s="63">
        <v>102.46</v>
      </c>
    </row>
    <row r="1600" spans="1:7" x14ac:dyDescent="0.25">
      <c r="A1600">
        <v>4212</v>
      </c>
      <c r="B1600">
        <v>11</v>
      </c>
      <c r="C1600" t="s">
        <v>572</v>
      </c>
      <c r="F1600" s="1">
        <v>1844317.75</v>
      </c>
    </row>
    <row r="1601" spans="1:7" x14ac:dyDescent="0.25">
      <c r="A1601" s="164" t="s">
        <v>597</v>
      </c>
      <c r="B1601" s="164"/>
      <c r="C1601" s="164"/>
      <c r="D1601" s="64">
        <v>1300000</v>
      </c>
      <c r="E1601" s="64">
        <v>1300000</v>
      </c>
      <c r="F1601" s="65">
        <v>1335937.5</v>
      </c>
      <c r="G1601" s="65">
        <v>102.76</v>
      </c>
    </row>
    <row r="1602" spans="1:7" x14ac:dyDescent="0.25">
      <c r="A1602" s="61">
        <v>323</v>
      </c>
      <c r="B1602" s="61"/>
      <c r="C1602" s="61" t="s">
        <v>351</v>
      </c>
      <c r="D1602" s="62">
        <v>1300000</v>
      </c>
      <c r="E1602" s="62">
        <v>1300000</v>
      </c>
      <c r="F1602" s="63">
        <v>1335937.5</v>
      </c>
      <c r="G1602" s="63">
        <v>102.76</v>
      </c>
    </row>
    <row r="1603" spans="1:7" x14ac:dyDescent="0.25">
      <c r="A1603">
        <v>3237</v>
      </c>
      <c r="B1603">
        <v>11</v>
      </c>
      <c r="C1603" t="s">
        <v>356</v>
      </c>
      <c r="F1603" s="1">
        <v>1335937.5</v>
      </c>
    </row>
    <row r="1604" spans="1:7" x14ac:dyDescent="0.25">
      <c r="A1604" s="169" t="s">
        <v>598</v>
      </c>
      <c r="B1604" s="169"/>
      <c r="C1604" s="169"/>
      <c r="D1604" s="72">
        <v>249318000</v>
      </c>
      <c r="E1604" s="72">
        <v>249318000</v>
      </c>
      <c r="F1604" s="73">
        <v>539067159.74000001</v>
      </c>
      <c r="G1604" s="73">
        <v>216.22</v>
      </c>
    </row>
    <row r="1605" spans="1:7" x14ac:dyDescent="0.25">
      <c r="A1605" s="164" t="s">
        <v>599</v>
      </c>
      <c r="B1605" s="164"/>
      <c r="C1605" s="164"/>
      <c r="D1605" s="64">
        <v>400000</v>
      </c>
      <c r="E1605" s="64">
        <v>400000</v>
      </c>
      <c r="F1605" s="65">
        <v>395625</v>
      </c>
      <c r="G1605" s="65">
        <v>98.91</v>
      </c>
    </row>
    <row r="1606" spans="1:7" x14ac:dyDescent="0.25">
      <c r="A1606" s="61">
        <v>323</v>
      </c>
      <c r="B1606" s="61"/>
      <c r="C1606" s="61" t="s">
        <v>351</v>
      </c>
      <c r="D1606" s="62">
        <v>400000</v>
      </c>
      <c r="E1606" s="62">
        <v>400000</v>
      </c>
      <c r="F1606" s="63">
        <v>395625</v>
      </c>
      <c r="G1606" s="63">
        <v>98.91</v>
      </c>
    </row>
    <row r="1607" spans="1:7" x14ac:dyDescent="0.25">
      <c r="A1607">
        <v>3237</v>
      </c>
      <c r="B1607">
        <v>11</v>
      </c>
      <c r="C1607" t="s">
        <v>356</v>
      </c>
      <c r="F1607" s="1">
        <v>395625</v>
      </c>
    </row>
    <row r="1608" spans="1:7" x14ac:dyDescent="0.25">
      <c r="A1608" s="164" t="s">
        <v>600</v>
      </c>
      <c r="B1608" s="164"/>
      <c r="C1608" s="164"/>
      <c r="D1608" s="64">
        <v>11200000</v>
      </c>
      <c r="E1608" s="64">
        <v>11200000</v>
      </c>
      <c r="F1608" s="65">
        <v>25972034.390000001</v>
      </c>
      <c r="G1608" s="65">
        <v>231.89</v>
      </c>
    </row>
    <row r="1609" spans="1:7" x14ac:dyDescent="0.25">
      <c r="A1609" s="61">
        <v>372</v>
      </c>
      <c r="B1609" s="61"/>
      <c r="C1609" s="61" t="s">
        <v>580</v>
      </c>
      <c r="D1609" s="62">
        <v>11200000</v>
      </c>
      <c r="E1609" s="62">
        <v>11200000</v>
      </c>
      <c r="F1609" s="63">
        <v>25972034.390000001</v>
      </c>
      <c r="G1609" s="63">
        <v>231.89</v>
      </c>
    </row>
    <row r="1610" spans="1:7" x14ac:dyDescent="0.25">
      <c r="A1610">
        <v>3722</v>
      </c>
      <c r="B1610">
        <v>11</v>
      </c>
      <c r="C1610" t="s">
        <v>581</v>
      </c>
      <c r="F1610" s="1">
        <v>25972034.390000001</v>
      </c>
    </row>
    <row r="1611" spans="1:7" x14ac:dyDescent="0.25">
      <c r="A1611" s="164" t="s">
        <v>601</v>
      </c>
      <c r="B1611" s="164"/>
      <c r="C1611" s="164"/>
      <c r="D1611" s="64">
        <v>217918000</v>
      </c>
      <c r="E1611" s="64">
        <v>217918000</v>
      </c>
      <c r="F1611" s="65">
        <v>482130853.33999997</v>
      </c>
      <c r="G1611" s="65">
        <v>221.24</v>
      </c>
    </row>
    <row r="1612" spans="1:7" x14ac:dyDescent="0.25">
      <c r="A1612" s="61">
        <v>323</v>
      </c>
      <c r="B1612" s="61"/>
      <c r="C1612" s="61" t="s">
        <v>351</v>
      </c>
      <c r="D1612" s="62">
        <v>6240000</v>
      </c>
      <c r="E1612" s="62">
        <v>6240000</v>
      </c>
      <c r="F1612" s="63">
        <v>5788081.1900000004</v>
      </c>
      <c r="G1612" s="63">
        <v>92.76</v>
      </c>
    </row>
    <row r="1613" spans="1:7" x14ac:dyDescent="0.25">
      <c r="A1613">
        <v>3234</v>
      </c>
      <c r="B1613">
        <v>11</v>
      </c>
      <c r="C1613" t="s">
        <v>391</v>
      </c>
      <c r="F1613" s="1">
        <v>5213081.1900000004</v>
      </c>
    </row>
    <row r="1614" spans="1:7" x14ac:dyDescent="0.25">
      <c r="A1614">
        <v>3237</v>
      </c>
      <c r="B1614">
        <v>11</v>
      </c>
      <c r="C1614" t="s">
        <v>356</v>
      </c>
      <c r="F1614" s="1">
        <v>575000</v>
      </c>
    </row>
    <row r="1615" spans="1:7" x14ac:dyDescent="0.25">
      <c r="A1615" s="61">
        <v>342</v>
      </c>
      <c r="B1615" s="61"/>
      <c r="C1615" s="61" t="s">
        <v>547</v>
      </c>
      <c r="D1615" s="62">
        <v>2980000</v>
      </c>
      <c r="E1615" s="62">
        <v>2980000</v>
      </c>
      <c r="F1615" s="63">
        <v>2962915.97</v>
      </c>
      <c r="G1615" s="63">
        <v>99.43</v>
      </c>
    </row>
    <row r="1616" spans="1:7" x14ac:dyDescent="0.25">
      <c r="A1616">
        <v>3423</v>
      </c>
      <c r="B1616">
        <v>11</v>
      </c>
      <c r="C1616" t="s">
        <v>548</v>
      </c>
      <c r="F1616" s="1">
        <v>2962915.97</v>
      </c>
    </row>
    <row r="1617" spans="1:7" x14ac:dyDescent="0.25">
      <c r="A1617" s="61">
        <v>386</v>
      </c>
      <c r="B1617" s="61"/>
      <c r="C1617" s="61" t="s">
        <v>585</v>
      </c>
      <c r="D1617" s="62">
        <v>0</v>
      </c>
      <c r="E1617" s="62">
        <v>0</v>
      </c>
      <c r="F1617" s="63">
        <v>264682680.00999999</v>
      </c>
      <c r="G1617" s="63"/>
    </row>
    <row r="1618" spans="1:7" x14ac:dyDescent="0.25">
      <c r="A1618">
        <v>3862</v>
      </c>
      <c r="B1618">
        <v>81</v>
      </c>
      <c r="C1618" t="s">
        <v>602</v>
      </c>
      <c r="F1618" s="1">
        <v>264682680.00999999</v>
      </c>
    </row>
    <row r="1619" spans="1:7" x14ac:dyDescent="0.25">
      <c r="A1619" s="61">
        <v>544</v>
      </c>
      <c r="B1619" s="61"/>
      <c r="C1619" s="61" t="s">
        <v>549</v>
      </c>
      <c r="D1619" s="62">
        <v>208698000</v>
      </c>
      <c r="E1619" s="62">
        <v>208698000</v>
      </c>
      <c r="F1619" s="63">
        <v>208697176.16999999</v>
      </c>
      <c r="G1619" s="63">
        <v>100</v>
      </c>
    </row>
    <row r="1620" spans="1:7" x14ac:dyDescent="0.25">
      <c r="A1620">
        <v>5443</v>
      </c>
      <c r="B1620">
        <v>11</v>
      </c>
      <c r="C1620" t="s">
        <v>550</v>
      </c>
      <c r="F1620" s="1">
        <v>208697176.16999999</v>
      </c>
    </row>
    <row r="1621" spans="1:7" x14ac:dyDescent="0.25">
      <c r="A1621" s="164" t="s">
        <v>603</v>
      </c>
      <c r="B1621" s="164"/>
      <c r="C1621" s="164"/>
      <c r="D1621" s="64">
        <v>19600000</v>
      </c>
      <c r="E1621" s="64">
        <v>19600000</v>
      </c>
      <c r="F1621" s="65">
        <v>30568647.010000002</v>
      </c>
      <c r="G1621" s="65">
        <v>155.96</v>
      </c>
    </row>
    <row r="1622" spans="1:7" x14ac:dyDescent="0.25">
      <c r="A1622" s="61">
        <v>323</v>
      </c>
      <c r="B1622" s="61"/>
      <c r="C1622" s="61" t="s">
        <v>351</v>
      </c>
      <c r="D1622" s="62">
        <v>19600000</v>
      </c>
      <c r="E1622" s="62">
        <v>19600000</v>
      </c>
      <c r="F1622" s="63">
        <v>30568647.010000002</v>
      </c>
      <c r="G1622" s="63">
        <v>155.96</v>
      </c>
    </row>
    <row r="1623" spans="1:7" x14ac:dyDescent="0.25">
      <c r="A1623">
        <v>3234</v>
      </c>
      <c r="B1623">
        <v>11</v>
      </c>
      <c r="C1623" t="s">
        <v>391</v>
      </c>
      <c r="F1623" s="1">
        <v>30568647.010000002</v>
      </c>
    </row>
    <row r="1624" spans="1:7" x14ac:dyDescent="0.25">
      <c r="A1624">
        <v>3237</v>
      </c>
      <c r="B1624">
        <v>11</v>
      </c>
      <c r="C1624" t="s">
        <v>356</v>
      </c>
      <c r="F1624" s="1">
        <v>0</v>
      </c>
    </row>
    <row r="1625" spans="1:7" x14ac:dyDescent="0.25">
      <c r="A1625" s="164" t="s">
        <v>604</v>
      </c>
      <c r="B1625" s="164"/>
      <c r="C1625" s="164"/>
      <c r="D1625" s="64">
        <v>200000</v>
      </c>
      <c r="E1625" s="64">
        <v>200000</v>
      </c>
      <c r="F1625" s="65">
        <v>0</v>
      </c>
      <c r="G1625" s="65">
        <v>0</v>
      </c>
    </row>
    <row r="1626" spans="1:7" x14ac:dyDescent="0.25">
      <c r="A1626" s="61">
        <v>323</v>
      </c>
      <c r="B1626" s="61"/>
      <c r="C1626" s="61" t="s">
        <v>351</v>
      </c>
      <c r="D1626" s="62">
        <v>200000</v>
      </c>
      <c r="E1626" s="62">
        <v>200000</v>
      </c>
      <c r="F1626" s="63">
        <v>0</v>
      </c>
      <c r="G1626" s="63">
        <v>0</v>
      </c>
    </row>
    <row r="1627" spans="1:7" x14ac:dyDescent="0.25">
      <c r="A1627">
        <v>3239</v>
      </c>
      <c r="B1627">
        <v>11</v>
      </c>
      <c r="C1627" t="s">
        <v>357</v>
      </c>
      <c r="F1627" s="1">
        <v>0</v>
      </c>
    </row>
    <row r="1628" spans="1:7" x14ac:dyDescent="0.25">
      <c r="A1628" s="169" t="s">
        <v>605</v>
      </c>
      <c r="B1628" s="169"/>
      <c r="C1628" s="169"/>
      <c r="D1628" s="72">
        <v>533307000</v>
      </c>
      <c r="E1628" s="72">
        <v>534182000</v>
      </c>
      <c r="F1628" s="73">
        <v>811915294.98000002</v>
      </c>
      <c r="G1628" s="73">
        <v>151.99</v>
      </c>
    </row>
    <row r="1629" spans="1:7" x14ac:dyDescent="0.25">
      <c r="A1629" s="164" t="s">
        <v>606</v>
      </c>
      <c r="B1629" s="164"/>
      <c r="C1629" s="164"/>
      <c r="D1629" s="64">
        <v>532507000</v>
      </c>
      <c r="E1629" s="64">
        <v>532507000</v>
      </c>
      <c r="F1629" s="65">
        <v>811131682.98000002</v>
      </c>
      <c r="G1629" s="65">
        <v>152.32</v>
      </c>
    </row>
    <row r="1630" spans="1:7" x14ac:dyDescent="0.25">
      <c r="A1630" s="61">
        <v>351</v>
      </c>
      <c r="B1630" s="61"/>
      <c r="C1630" s="61" t="s">
        <v>584</v>
      </c>
      <c r="D1630" s="62">
        <v>420555000</v>
      </c>
      <c r="E1630" s="62">
        <v>420555000</v>
      </c>
      <c r="F1630" s="63">
        <v>700092184.5</v>
      </c>
      <c r="G1630" s="63">
        <v>166.47</v>
      </c>
    </row>
    <row r="1631" spans="1:7" x14ac:dyDescent="0.25">
      <c r="A1631">
        <v>3512</v>
      </c>
      <c r="B1631">
        <v>11</v>
      </c>
      <c r="C1631" t="s">
        <v>584</v>
      </c>
      <c r="F1631" s="1">
        <v>672273521.84000003</v>
      </c>
    </row>
    <row r="1632" spans="1:7" x14ac:dyDescent="0.25">
      <c r="A1632">
        <v>3512</v>
      </c>
      <c r="B1632">
        <v>81</v>
      </c>
      <c r="C1632" t="s">
        <v>584</v>
      </c>
      <c r="F1632" s="1">
        <v>27818662.66</v>
      </c>
    </row>
    <row r="1633" spans="1:7" x14ac:dyDescent="0.25">
      <c r="A1633" s="61">
        <v>372</v>
      </c>
      <c r="B1633" s="61"/>
      <c r="C1633" s="61" t="s">
        <v>580</v>
      </c>
      <c r="D1633" s="62">
        <v>4500000</v>
      </c>
      <c r="E1633" s="62">
        <v>4500000</v>
      </c>
      <c r="F1633" s="63">
        <v>3623700</v>
      </c>
      <c r="G1633" s="63">
        <v>80.53</v>
      </c>
    </row>
    <row r="1634" spans="1:7" x14ac:dyDescent="0.25">
      <c r="A1634">
        <v>3722</v>
      </c>
      <c r="B1634">
        <v>11</v>
      </c>
      <c r="C1634" t="s">
        <v>581</v>
      </c>
      <c r="F1634" s="1">
        <v>3623700</v>
      </c>
    </row>
    <row r="1635" spans="1:7" x14ac:dyDescent="0.25">
      <c r="A1635" s="61">
        <v>386</v>
      </c>
      <c r="B1635" s="61"/>
      <c r="C1635" s="61" t="s">
        <v>585</v>
      </c>
      <c r="D1635" s="62">
        <v>8000000</v>
      </c>
      <c r="E1635" s="62">
        <v>8000000</v>
      </c>
      <c r="F1635" s="63">
        <v>7964478.4400000004</v>
      </c>
      <c r="G1635" s="63">
        <v>99.56</v>
      </c>
    </row>
    <row r="1636" spans="1:7" x14ac:dyDescent="0.25">
      <c r="A1636">
        <v>3861</v>
      </c>
      <c r="B1636">
        <v>11</v>
      </c>
      <c r="C1636" t="s">
        <v>586</v>
      </c>
      <c r="F1636" s="1">
        <v>7964478.4400000004</v>
      </c>
    </row>
    <row r="1637" spans="1:7" x14ac:dyDescent="0.25">
      <c r="A1637" s="61">
        <v>544</v>
      </c>
      <c r="B1637" s="61"/>
      <c r="C1637" s="61" t="s">
        <v>549</v>
      </c>
      <c r="D1637" s="62">
        <v>99452000</v>
      </c>
      <c r="E1637" s="62">
        <v>99452000</v>
      </c>
      <c r="F1637" s="63">
        <v>99451320.040000007</v>
      </c>
      <c r="G1637" s="63">
        <v>100</v>
      </c>
    </row>
    <row r="1638" spans="1:7" x14ac:dyDescent="0.25">
      <c r="A1638">
        <v>5443</v>
      </c>
      <c r="B1638">
        <v>11</v>
      </c>
      <c r="C1638" t="s">
        <v>550</v>
      </c>
      <c r="F1638" s="1">
        <v>99451320.040000007</v>
      </c>
    </row>
    <row r="1639" spans="1:7" x14ac:dyDescent="0.25">
      <c r="A1639" s="164" t="s">
        <v>607</v>
      </c>
      <c r="B1639" s="164"/>
      <c r="C1639" s="164"/>
      <c r="D1639" s="64">
        <v>0</v>
      </c>
      <c r="E1639" s="64">
        <v>875000</v>
      </c>
      <c r="F1639" s="65">
        <v>0</v>
      </c>
      <c r="G1639" s="65">
        <v>0</v>
      </c>
    </row>
    <row r="1640" spans="1:7" x14ac:dyDescent="0.25">
      <c r="A1640" s="61">
        <v>329</v>
      </c>
      <c r="B1640" s="61"/>
      <c r="C1640" s="61" t="s">
        <v>359</v>
      </c>
      <c r="D1640" s="62">
        <v>0</v>
      </c>
      <c r="E1640" s="62">
        <v>875000</v>
      </c>
      <c r="F1640" s="63">
        <v>0</v>
      </c>
      <c r="G1640" s="63">
        <v>0</v>
      </c>
    </row>
    <row r="1641" spans="1:7" x14ac:dyDescent="0.25">
      <c r="A1641">
        <v>3295</v>
      </c>
      <c r="B1641">
        <v>11</v>
      </c>
      <c r="C1641" t="s">
        <v>398</v>
      </c>
      <c r="F1641" s="1">
        <v>0</v>
      </c>
    </row>
    <row r="1642" spans="1:7" x14ac:dyDescent="0.25">
      <c r="A1642" s="164" t="s">
        <v>608</v>
      </c>
      <c r="B1642" s="164"/>
      <c r="C1642" s="164"/>
      <c r="D1642" s="64">
        <v>800000</v>
      </c>
      <c r="E1642" s="64">
        <v>800000</v>
      </c>
      <c r="F1642" s="65">
        <v>783612</v>
      </c>
      <c r="G1642" s="65">
        <v>97.95</v>
      </c>
    </row>
    <row r="1643" spans="1:7" x14ac:dyDescent="0.25">
      <c r="A1643" s="61">
        <v>351</v>
      </c>
      <c r="B1643" s="61"/>
      <c r="C1643" s="61" t="s">
        <v>584</v>
      </c>
      <c r="D1643" s="62">
        <v>800000</v>
      </c>
      <c r="E1643" s="62">
        <v>800000</v>
      </c>
      <c r="F1643" s="63">
        <v>783612</v>
      </c>
      <c r="G1643" s="63">
        <v>97.95</v>
      </c>
    </row>
    <row r="1644" spans="1:7" x14ac:dyDescent="0.25">
      <c r="A1644">
        <v>3512</v>
      </c>
      <c r="B1644">
        <v>11</v>
      </c>
      <c r="C1644" t="s">
        <v>584</v>
      </c>
      <c r="F1644" s="1">
        <v>783612</v>
      </c>
    </row>
    <row r="1645" spans="1:7" x14ac:dyDescent="0.25">
      <c r="A1645" s="169" t="s">
        <v>609</v>
      </c>
      <c r="B1645" s="169"/>
      <c r="C1645" s="169"/>
      <c r="D1645" s="72">
        <v>49544000</v>
      </c>
      <c r="E1645" s="72">
        <v>49012000</v>
      </c>
      <c r="F1645" s="73">
        <v>42521368.270000003</v>
      </c>
      <c r="G1645" s="73">
        <v>86.76</v>
      </c>
    </row>
    <row r="1646" spans="1:7" x14ac:dyDescent="0.25">
      <c r="A1646" s="164" t="s">
        <v>610</v>
      </c>
      <c r="B1646" s="164"/>
      <c r="C1646" s="164"/>
      <c r="D1646" s="64">
        <v>27530000</v>
      </c>
      <c r="E1646" s="64">
        <v>26348000</v>
      </c>
      <c r="F1646" s="65">
        <v>22677651.52</v>
      </c>
      <c r="G1646" s="65">
        <v>86.07</v>
      </c>
    </row>
    <row r="1647" spans="1:7" x14ac:dyDescent="0.25">
      <c r="A1647" s="61">
        <v>323</v>
      </c>
      <c r="B1647" s="61"/>
      <c r="C1647" s="61" t="s">
        <v>351</v>
      </c>
      <c r="D1647" s="62">
        <v>120000</v>
      </c>
      <c r="E1647" s="62">
        <v>120000</v>
      </c>
      <c r="F1647" s="63">
        <v>53740.69</v>
      </c>
      <c r="G1647" s="63">
        <v>44.78</v>
      </c>
    </row>
    <row r="1648" spans="1:7" x14ac:dyDescent="0.25">
      <c r="A1648">
        <v>3233</v>
      </c>
      <c r="B1648">
        <v>11</v>
      </c>
      <c r="C1648" t="s">
        <v>353</v>
      </c>
      <c r="F1648" s="1">
        <v>8344.7999999999993</v>
      </c>
    </row>
    <row r="1649" spans="1:7" x14ac:dyDescent="0.25">
      <c r="A1649">
        <v>3237</v>
      </c>
      <c r="B1649">
        <v>11</v>
      </c>
      <c r="C1649" t="s">
        <v>356</v>
      </c>
      <c r="F1649" s="1">
        <v>45395.89</v>
      </c>
    </row>
    <row r="1650" spans="1:7" x14ac:dyDescent="0.25">
      <c r="A1650" s="61">
        <v>329</v>
      </c>
      <c r="B1650" s="61"/>
      <c r="C1650" s="61" t="s">
        <v>359</v>
      </c>
      <c r="D1650" s="62">
        <v>650000</v>
      </c>
      <c r="E1650" s="62">
        <v>666000</v>
      </c>
      <c r="F1650" s="63">
        <v>662478.38</v>
      </c>
      <c r="G1650" s="63">
        <v>99.47</v>
      </c>
    </row>
    <row r="1651" spans="1:7" x14ac:dyDescent="0.25">
      <c r="A1651">
        <v>3291</v>
      </c>
      <c r="B1651">
        <v>11</v>
      </c>
      <c r="C1651" t="s">
        <v>360</v>
      </c>
      <c r="F1651" s="1">
        <v>7095</v>
      </c>
    </row>
    <row r="1652" spans="1:7" x14ac:dyDescent="0.25">
      <c r="A1652">
        <v>3299</v>
      </c>
      <c r="B1652">
        <v>11</v>
      </c>
      <c r="C1652" t="s">
        <v>359</v>
      </c>
      <c r="F1652" s="1">
        <v>655383.38</v>
      </c>
    </row>
    <row r="1653" spans="1:7" x14ac:dyDescent="0.25">
      <c r="A1653" s="61">
        <v>352</v>
      </c>
      <c r="B1653" s="61"/>
      <c r="C1653" s="61" t="s">
        <v>367</v>
      </c>
      <c r="D1653" s="62">
        <v>25610000</v>
      </c>
      <c r="E1653" s="62">
        <v>24412000</v>
      </c>
      <c r="F1653" s="63">
        <v>21022732.449999999</v>
      </c>
      <c r="G1653" s="63">
        <v>86.12</v>
      </c>
    </row>
    <row r="1654" spans="1:7" x14ac:dyDescent="0.25">
      <c r="A1654">
        <v>3522</v>
      </c>
      <c r="B1654">
        <v>11</v>
      </c>
      <c r="C1654" t="s">
        <v>368</v>
      </c>
      <c r="F1654" s="1">
        <v>5914158.0999999996</v>
      </c>
    </row>
    <row r="1655" spans="1:7" x14ac:dyDescent="0.25">
      <c r="A1655">
        <v>3522</v>
      </c>
      <c r="B1655">
        <v>52</v>
      </c>
      <c r="C1655" t="s">
        <v>368</v>
      </c>
      <c r="F1655" s="1">
        <v>1838920.3</v>
      </c>
    </row>
    <row r="1656" spans="1:7" x14ac:dyDescent="0.25">
      <c r="A1656">
        <v>3523</v>
      </c>
      <c r="B1656">
        <v>11</v>
      </c>
      <c r="C1656" t="s">
        <v>611</v>
      </c>
      <c r="F1656" s="1">
        <v>13153924.67</v>
      </c>
    </row>
    <row r="1657" spans="1:7" x14ac:dyDescent="0.25">
      <c r="A1657">
        <v>3523</v>
      </c>
      <c r="B1657">
        <v>52</v>
      </c>
      <c r="C1657" t="s">
        <v>611</v>
      </c>
      <c r="F1657" s="1">
        <v>115729.38</v>
      </c>
    </row>
    <row r="1658" spans="1:7" x14ac:dyDescent="0.25">
      <c r="A1658" s="61">
        <v>381</v>
      </c>
      <c r="B1658" s="61"/>
      <c r="C1658" s="61" t="s">
        <v>399</v>
      </c>
      <c r="D1658" s="62">
        <v>1150000</v>
      </c>
      <c r="E1658" s="62">
        <v>1150000</v>
      </c>
      <c r="F1658" s="63">
        <v>938700</v>
      </c>
      <c r="G1658" s="63">
        <v>81.63</v>
      </c>
    </row>
    <row r="1659" spans="1:7" x14ac:dyDescent="0.25">
      <c r="A1659">
        <v>3811</v>
      </c>
      <c r="B1659">
        <v>11</v>
      </c>
      <c r="C1659" t="s">
        <v>400</v>
      </c>
      <c r="F1659" s="1">
        <v>938700</v>
      </c>
    </row>
    <row r="1660" spans="1:7" x14ac:dyDescent="0.25">
      <c r="A1660" s="164" t="s">
        <v>612</v>
      </c>
      <c r="B1660" s="164"/>
      <c r="C1660" s="164"/>
      <c r="D1660" s="64">
        <v>531000</v>
      </c>
      <c r="E1660" s="64">
        <v>531000</v>
      </c>
      <c r="F1660" s="65">
        <v>529763</v>
      </c>
      <c r="G1660" s="65">
        <v>99.77</v>
      </c>
    </row>
    <row r="1661" spans="1:7" x14ac:dyDescent="0.25">
      <c r="A1661" s="61">
        <v>351</v>
      </c>
      <c r="B1661" s="61"/>
      <c r="C1661" s="61" t="s">
        <v>584</v>
      </c>
      <c r="D1661" s="62">
        <v>531000</v>
      </c>
      <c r="E1661" s="62">
        <v>531000</v>
      </c>
      <c r="F1661" s="63">
        <v>529763</v>
      </c>
      <c r="G1661" s="63">
        <v>99.77</v>
      </c>
    </row>
    <row r="1662" spans="1:7" x14ac:dyDescent="0.25">
      <c r="A1662">
        <v>3512</v>
      </c>
      <c r="B1662">
        <v>11</v>
      </c>
      <c r="C1662" t="s">
        <v>584</v>
      </c>
      <c r="F1662" s="1">
        <v>529763</v>
      </c>
    </row>
    <row r="1663" spans="1:7" x14ac:dyDescent="0.25">
      <c r="A1663" s="164" t="s">
        <v>613</v>
      </c>
      <c r="B1663" s="164"/>
      <c r="C1663" s="164"/>
      <c r="D1663" s="64">
        <v>12233000</v>
      </c>
      <c r="E1663" s="64">
        <v>12283000</v>
      </c>
      <c r="F1663" s="65">
        <v>10044022.689999999</v>
      </c>
      <c r="G1663" s="65">
        <v>81.77</v>
      </c>
    </row>
    <row r="1664" spans="1:7" x14ac:dyDescent="0.25">
      <c r="A1664" s="61">
        <v>323</v>
      </c>
      <c r="B1664" s="61"/>
      <c r="C1664" s="61" t="s">
        <v>351</v>
      </c>
      <c r="D1664" s="62">
        <v>6533000</v>
      </c>
      <c r="E1664" s="62">
        <v>6583000</v>
      </c>
      <c r="F1664" s="63">
        <v>6559224.6900000004</v>
      </c>
      <c r="G1664" s="63">
        <v>99.64</v>
      </c>
    </row>
    <row r="1665" spans="1:7" x14ac:dyDescent="0.25">
      <c r="A1665">
        <v>3234</v>
      </c>
      <c r="B1665">
        <v>11</v>
      </c>
      <c r="C1665" t="s">
        <v>391</v>
      </c>
      <c r="F1665" s="1">
        <v>2034436.41</v>
      </c>
    </row>
    <row r="1666" spans="1:7" x14ac:dyDescent="0.25">
      <c r="A1666">
        <v>3235</v>
      </c>
      <c r="B1666">
        <v>11</v>
      </c>
      <c r="C1666" t="s">
        <v>354</v>
      </c>
      <c r="F1666" s="1">
        <v>4331363.28</v>
      </c>
    </row>
    <row r="1667" spans="1:7" x14ac:dyDescent="0.25">
      <c r="A1667">
        <v>3237</v>
      </c>
      <c r="B1667">
        <v>11</v>
      </c>
      <c r="C1667" t="s">
        <v>356</v>
      </c>
      <c r="F1667" s="1">
        <v>193425</v>
      </c>
    </row>
    <row r="1668" spans="1:7" x14ac:dyDescent="0.25">
      <c r="A1668" s="61">
        <v>351</v>
      </c>
      <c r="B1668" s="61"/>
      <c r="C1668" s="61" t="s">
        <v>584</v>
      </c>
      <c r="D1668" s="62">
        <v>4000000</v>
      </c>
      <c r="E1668" s="62">
        <v>4000000</v>
      </c>
      <c r="F1668" s="63">
        <v>3289009</v>
      </c>
      <c r="G1668" s="63">
        <v>82.23</v>
      </c>
    </row>
    <row r="1669" spans="1:7" x14ac:dyDescent="0.25">
      <c r="A1669">
        <v>3512</v>
      </c>
      <c r="B1669">
        <v>11</v>
      </c>
      <c r="C1669" t="s">
        <v>584</v>
      </c>
      <c r="F1669" s="1">
        <v>3289009</v>
      </c>
    </row>
    <row r="1670" spans="1:7" x14ac:dyDescent="0.25">
      <c r="A1670" s="61">
        <v>386</v>
      </c>
      <c r="B1670" s="61"/>
      <c r="C1670" s="61" t="s">
        <v>585</v>
      </c>
      <c r="D1670" s="62">
        <v>200000</v>
      </c>
      <c r="E1670" s="62">
        <v>200000</v>
      </c>
      <c r="F1670" s="63">
        <v>195789</v>
      </c>
      <c r="G1670" s="63">
        <v>97.89</v>
      </c>
    </row>
    <row r="1671" spans="1:7" x14ac:dyDescent="0.25">
      <c r="A1671">
        <v>3861</v>
      </c>
      <c r="B1671">
        <v>11</v>
      </c>
      <c r="C1671" t="s">
        <v>586</v>
      </c>
      <c r="F1671" s="1">
        <v>195789</v>
      </c>
    </row>
    <row r="1672" spans="1:7" x14ac:dyDescent="0.25">
      <c r="A1672" s="61">
        <v>514</v>
      </c>
      <c r="B1672" s="61"/>
      <c r="C1672" s="61" t="s">
        <v>552</v>
      </c>
      <c r="D1672" s="62">
        <v>1500000</v>
      </c>
      <c r="E1672" s="62">
        <v>1500000</v>
      </c>
      <c r="F1672" s="63">
        <v>0</v>
      </c>
      <c r="G1672" s="63">
        <v>0</v>
      </c>
    </row>
    <row r="1673" spans="1:7" x14ac:dyDescent="0.25">
      <c r="A1673">
        <v>5141</v>
      </c>
      <c r="B1673">
        <v>11</v>
      </c>
      <c r="C1673" t="s">
        <v>553</v>
      </c>
      <c r="F1673" s="1">
        <v>0</v>
      </c>
    </row>
    <row r="1674" spans="1:7" x14ac:dyDescent="0.25">
      <c r="A1674" s="164" t="s">
        <v>614</v>
      </c>
      <c r="B1674" s="164"/>
      <c r="C1674" s="164"/>
      <c r="D1674" s="64">
        <v>1200000</v>
      </c>
      <c r="E1674" s="64">
        <v>1200000</v>
      </c>
      <c r="F1674" s="65">
        <v>1023963.06</v>
      </c>
      <c r="G1674" s="65">
        <v>85.33</v>
      </c>
    </row>
    <row r="1675" spans="1:7" x14ac:dyDescent="0.25">
      <c r="A1675" s="61">
        <v>351</v>
      </c>
      <c r="B1675" s="61"/>
      <c r="C1675" s="61" t="s">
        <v>584</v>
      </c>
      <c r="D1675" s="62">
        <v>1200000</v>
      </c>
      <c r="E1675" s="62">
        <v>1200000</v>
      </c>
      <c r="F1675" s="63">
        <v>1023963.06</v>
      </c>
      <c r="G1675" s="63">
        <v>85.33</v>
      </c>
    </row>
    <row r="1676" spans="1:7" x14ac:dyDescent="0.25">
      <c r="A1676">
        <v>3512</v>
      </c>
      <c r="B1676">
        <v>11</v>
      </c>
      <c r="C1676" t="s">
        <v>584</v>
      </c>
      <c r="F1676" s="1">
        <v>1023963.06</v>
      </c>
    </row>
    <row r="1677" spans="1:7" x14ac:dyDescent="0.25">
      <c r="A1677" s="164" t="s">
        <v>615</v>
      </c>
      <c r="B1677" s="164"/>
      <c r="C1677" s="164"/>
      <c r="D1677" s="64">
        <v>350000</v>
      </c>
      <c r="E1677" s="64">
        <v>350000</v>
      </c>
      <c r="F1677" s="65">
        <v>295968</v>
      </c>
      <c r="G1677" s="65">
        <v>84.56</v>
      </c>
    </row>
    <row r="1678" spans="1:7" x14ac:dyDescent="0.25">
      <c r="A1678" s="61">
        <v>329</v>
      </c>
      <c r="B1678" s="61"/>
      <c r="C1678" s="61" t="s">
        <v>359</v>
      </c>
      <c r="D1678" s="62">
        <v>15000</v>
      </c>
      <c r="E1678" s="62">
        <v>15000</v>
      </c>
      <c r="F1678" s="63">
        <v>2838</v>
      </c>
      <c r="G1678" s="63">
        <v>18.920000000000002</v>
      </c>
    </row>
    <row r="1679" spans="1:7" x14ac:dyDescent="0.25">
      <c r="A1679">
        <v>3291</v>
      </c>
      <c r="B1679">
        <v>11</v>
      </c>
      <c r="C1679" t="s">
        <v>360</v>
      </c>
      <c r="F1679" s="1">
        <v>2838</v>
      </c>
    </row>
    <row r="1680" spans="1:7" x14ac:dyDescent="0.25">
      <c r="A1680" s="61">
        <v>381</v>
      </c>
      <c r="B1680" s="61"/>
      <c r="C1680" s="61" t="s">
        <v>399</v>
      </c>
      <c r="D1680" s="62">
        <v>335000</v>
      </c>
      <c r="E1680" s="62">
        <v>335000</v>
      </c>
      <c r="F1680" s="63">
        <v>293130</v>
      </c>
      <c r="G1680" s="63">
        <v>87.5</v>
      </c>
    </row>
    <row r="1681" spans="1:7" x14ac:dyDescent="0.25">
      <c r="A1681">
        <v>3811</v>
      </c>
      <c r="B1681">
        <v>11</v>
      </c>
      <c r="C1681" t="s">
        <v>400</v>
      </c>
      <c r="F1681" s="1">
        <v>293130</v>
      </c>
    </row>
    <row r="1682" spans="1:7" x14ac:dyDescent="0.25">
      <c r="A1682" s="164" t="s">
        <v>616</v>
      </c>
      <c r="B1682" s="164"/>
      <c r="C1682" s="164"/>
      <c r="D1682" s="64">
        <v>5650000</v>
      </c>
      <c r="E1682" s="64">
        <v>6250000</v>
      </c>
      <c r="F1682" s="65">
        <v>6150000</v>
      </c>
      <c r="G1682" s="65">
        <v>98.4</v>
      </c>
    </row>
    <row r="1683" spans="1:7" x14ac:dyDescent="0.25">
      <c r="A1683" s="61">
        <v>351</v>
      </c>
      <c r="B1683" s="61"/>
      <c r="C1683" s="61" t="s">
        <v>584</v>
      </c>
      <c r="D1683" s="62">
        <v>3350000</v>
      </c>
      <c r="E1683" s="62">
        <v>3950000</v>
      </c>
      <c r="F1683" s="63">
        <v>3950000</v>
      </c>
      <c r="G1683" s="63">
        <v>100</v>
      </c>
    </row>
    <row r="1684" spans="1:7" x14ac:dyDescent="0.25">
      <c r="A1684">
        <v>3512</v>
      </c>
      <c r="B1684">
        <v>11</v>
      </c>
      <c r="C1684" t="s">
        <v>584</v>
      </c>
      <c r="F1684" s="1">
        <v>3950000</v>
      </c>
    </row>
    <row r="1685" spans="1:7" x14ac:dyDescent="0.25">
      <c r="A1685" s="61">
        <v>352</v>
      </c>
      <c r="B1685" s="61"/>
      <c r="C1685" s="61" t="s">
        <v>367</v>
      </c>
      <c r="D1685" s="62">
        <v>1000000</v>
      </c>
      <c r="E1685" s="62">
        <v>1000000</v>
      </c>
      <c r="F1685" s="63">
        <v>1000000</v>
      </c>
      <c r="G1685" s="63">
        <v>100</v>
      </c>
    </row>
    <row r="1686" spans="1:7" x14ac:dyDescent="0.25">
      <c r="A1686">
        <v>3522</v>
      </c>
      <c r="B1686">
        <v>11</v>
      </c>
      <c r="C1686" t="s">
        <v>368</v>
      </c>
      <c r="F1686" s="1">
        <v>1000000</v>
      </c>
    </row>
    <row r="1687" spans="1:7" x14ac:dyDescent="0.25">
      <c r="A1687" s="61">
        <v>381</v>
      </c>
      <c r="B1687" s="61"/>
      <c r="C1687" s="61" t="s">
        <v>399</v>
      </c>
      <c r="D1687" s="62">
        <v>1300000</v>
      </c>
      <c r="E1687" s="62">
        <v>1300000</v>
      </c>
      <c r="F1687" s="63">
        <v>1200000</v>
      </c>
      <c r="G1687" s="63">
        <v>92.31</v>
      </c>
    </row>
    <row r="1688" spans="1:7" x14ac:dyDescent="0.25">
      <c r="A1688">
        <v>3811</v>
      </c>
      <c r="B1688">
        <v>11</v>
      </c>
      <c r="C1688" t="s">
        <v>400</v>
      </c>
      <c r="F1688" s="1">
        <v>1200000</v>
      </c>
    </row>
    <row r="1689" spans="1:7" x14ac:dyDescent="0.25">
      <c r="A1689" s="164" t="s">
        <v>617</v>
      </c>
      <c r="B1689" s="164"/>
      <c r="C1689" s="164"/>
      <c r="D1689" s="64">
        <v>600000</v>
      </c>
      <c r="E1689" s="64">
        <v>600000</v>
      </c>
      <c r="F1689" s="65">
        <v>600000</v>
      </c>
      <c r="G1689" s="65">
        <v>100</v>
      </c>
    </row>
    <row r="1690" spans="1:7" x14ac:dyDescent="0.25">
      <c r="A1690" s="61">
        <v>386</v>
      </c>
      <c r="B1690" s="61"/>
      <c r="C1690" s="61" t="s">
        <v>585</v>
      </c>
      <c r="D1690" s="62">
        <v>600000</v>
      </c>
      <c r="E1690" s="62">
        <v>600000</v>
      </c>
      <c r="F1690" s="63">
        <v>600000</v>
      </c>
      <c r="G1690" s="63">
        <v>100</v>
      </c>
    </row>
    <row r="1691" spans="1:7" x14ac:dyDescent="0.25">
      <c r="A1691">
        <v>3861</v>
      </c>
      <c r="B1691">
        <v>11</v>
      </c>
      <c r="C1691" t="s">
        <v>586</v>
      </c>
      <c r="F1691" s="1">
        <v>600000</v>
      </c>
    </row>
    <row r="1692" spans="1:7" x14ac:dyDescent="0.25">
      <c r="A1692" s="164" t="s">
        <v>618</v>
      </c>
      <c r="B1692" s="164"/>
      <c r="C1692" s="164"/>
      <c r="D1692" s="64">
        <v>300000</v>
      </c>
      <c r="E1692" s="64">
        <v>300000</v>
      </c>
      <c r="F1692" s="65">
        <v>300000</v>
      </c>
      <c r="G1692" s="65">
        <v>100</v>
      </c>
    </row>
    <row r="1693" spans="1:7" x14ac:dyDescent="0.25">
      <c r="A1693" s="61">
        <v>381</v>
      </c>
      <c r="B1693" s="61"/>
      <c r="C1693" s="61" t="s">
        <v>399</v>
      </c>
      <c r="D1693" s="62">
        <v>300000</v>
      </c>
      <c r="E1693" s="62">
        <v>300000</v>
      </c>
      <c r="F1693" s="63">
        <v>300000</v>
      </c>
      <c r="G1693" s="63">
        <v>100</v>
      </c>
    </row>
    <row r="1694" spans="1:7" x14ac:dyDescent="0.25">
      <c r="A1694">
        <v>3811</v>
      </c>
      <c r="B1694">
        <v>11</v>
      </c>
      <c r="C1694" t="s">
        <v>400</v>
      </c>
      <c r="F1694" s="1">
        <v>300000</v>
      </c>
    </row>
    <row r="1695" spans="1:7" x14ac:dyDescent="0.25">
      <c r="A1695" s="164" t="s">
        <v>619</v>
      </c>
      <c r="B1695" s="164"/>
      <c r="C1695" s="164"/>
      <c r="D1695" s="64">
        <v>900000</v>
      </c>
      <c r="E1695" s="64">
        <v>900000</v>
      </c>
      <c r="F1695" s="65">
        <v>900000</v>
      </c>
      <c r="G1695" s="65">
        <v>100</v>
      </c>
    </row>
    <row r="1696" spans="1:7" x14ac:dyDescent="0.25">
      <c r="A1696" s="61">
        <v>381</v>
      </c>
      <c r="B1696" s="61"/>
      <c r="C1696" s="61" t="s">
        <v>399</v>
      </c>
      <c r="D1696" s="62">
        <v>900000</v>
      </c>
      <c r="E1696" s="62">
        <v>900000</v>
      </c>
      <c r="F1696" s="63">
        <v>900000</v>
      </c>
      <c r="G1696" s="63">
        <v>100</v>
      </c>
    </row>
    <row r="1697" spans="1:7" x14ac:dyDescent="0.25">
      <c r="A1697">
        <v>3811</v>
      </c>
      <c r="B1697">
        <v>11</v>
      </c>
      <c r="C1697" t="s">
        <v>400</v>
      </c>
      <c r="F1697" s="1">
        <v>900000</v>
      </c>
    </row>
    <row r="1698" spans="1:7" x14ac:dyDescent="0.25">
      <c r="A1698" s="164" t="s">
        <v>620</v>
      </c>
      <c r="B1698" s="164"/>
      <c r="C1698" s="164"/>
      <c r="D1698" s="64">
        <v>250000</v>
      </c>
      <c r="E1698" s="64">
        <v>250000</v>
      </c>
      <c r="F1698" s="65">
        <v>0</v>
      </c>
      <c r="G1698" s="65">
        <v>0</v>
      </c>
    </row>
    <row r="1699" spans="1:7" x14ac:dyDescent="0.25">
      <c r="A1699" s="61">
        <v>381</v>
      </c>
      <c r="B1699" s="61"/>
      <c r="C1699" s="61" t="s">
        <v>399</v>
      </c>
      <c r="D1699" s="62">
        <v>250000</v>
      </c>
      <c r="E1699" s="62">
        <v>250000</v>
      </c>
      <c r="F1699" s="63">
        <v>0</v>
      </c>
      <c r="G1699" s="63">
        <v>0</v>
      </c>
    </row>
    <row r="1700" spans="1:7" x14ac:dyDescent="0.25">
      <c r="A1700">
        <v>3811</v>
      </c>
      <c r="B1700">
        <v>11</v>
      </c>
      <c r="C1700" t="s">
        <v>400</v>
      </c>
      <c r="F1700" s="1">
        <v>0</v>
      </c>
    </row>
    <row r="1701" spans="1:7" x14ac:dyDescent="0.25">
      <c r="A1701" s="169" t="s">
        <v>621</v>
      </c>
      <c r="B1701" s="169"/>
      <c r="C1701" s="169"/>
      <c r="D1701" s="72">
        <v>6355000</v>
      </c>
      <c r="E1701" s="72">
        <v>6887000</v>
      </c>
      <c r="F1701" s="73">
        <v>3246671.64</v>
      </c>
      <c r="G1701" s="73">
        <v>47.14</v>
      </c>
    </row>
    <row r="1702" spans="1:7" x14ac:dyDescent="0.25">
      <c r="A1702" s="164" t="s">
        <v>622</v>
      </c>
      <c r="B1702" s="164"/>
      <c r="C1702" s="164"/>
      <c r="D1702" s="64">
        <v>2265000</v>
      </c>
      <c r="E1702" s="64">
        <v>2433000</v>
      </c>
      <c r="F1702" s="65">
        <v>2203215.98</v>
      </c>
      <c r="G1702" s="65">
        <v>90.56</v>
      </c>
    </row>
    <row r="1703" spans="1:7" x14ac:dyDescent="0.25">
      <c r="A1703" s="61">
        <v>323</v>
      </c>
      <c r="B1703" s="61"/>
      <c r="C1703" s="61" t="s">
        <v>351</v>
      </c>
      <c r="D1703" s="62">
        <v>225000</v>
      </c>
      <c r="E1703" s="62">
        <v>214000</v>
      </c>
      <c r="F1703" s="63">
        <v>97708.479999999996</v>
      </c>
      <c r="G1703" s="63">
        <v>45.66</v>
      </c>
    </row>
    <row r="1704" spans="1:7" x14ac:dyDescent="0.25">
      <c r="A1704">
        <v>3233</v>
      </c>
      <c r="B1704">
        <v>11</v>
      </c>
      <c r="C1704" t="s">
        <v>353</v>
      </c>
      <c r="F1704" s="1">
        <v>80190</v>
      </c>
    </row>
    <row r="1705" spans="1:7" x14ac:dyDescent="0.25">
      <c r="A1705">
        <v>3237</v>
      </c>
      <c r="B1705">
        <v>11</v>
      </c>
      <c r="C1705" t="s">
        <v>356</v>
      </c>
      <c r="F1705" s="1">
        <v>17518.48</v>
      </c>
    </row>
    <row r="1706" spans="1:7" x14ac:dyDescent="0.25">
      <c r="A1706" s="61">
        <v>329</v>
      </c>
      <c r="B1706" s="61"/>
      <c r="C1706" s="61" t="s">
        <v>359</v>
      </c>
      <c r="D1706" s="62">
        <v>700000</v>
      </c>
      <c r="E1706" s="62">
        <v>777000</v>
      </c>
      <c r="F1706" s="63">
        <v>746305</v>
      </c>
      <c r="G1706" s="63">
        <v>96.05</v>
      </c>
    </row>
    <row r="1707" spans="1:7" x14ac:dyDescent="0.25">
      <c r="A1707">
        <v>3299</v>
      </c>
      <c r="B1707">
        <v>11</v>
      </c>
      <c r="C1707" t="s">
        <v>359</v>
      </c>
      <c r="F1707" s="1">
        <v>746305</v>
      </c>
    </row>
    <row r="1708" spans="1:7" x14ac:dyDescent="0.25">
      <c r="A1708" s="61">
        <v>352</v>
      </c>
      <c r="B1708" s="61"/>
      <c r="C1708" s="61" t="s">
        <v>367</v>
      </c>
      <c r="D1708" s="62">
        <v>830000</v>
      </c>
      <c r="E1708" s="62">
        <v>794000</v>
      </c>
      <c r="F1708" s="63">
        <v>722000</v>
      </c>
      <c r="G1708" s="63">
        <v>90.93</v>
      </c>
    </row>
    <row r="1709" spans="1:7" x14ac:dyDescent="0.25">
      <c r="A1709">
        <v>3522</v>
      </c>
      <c r="B1709">
        <v>11</v>
      </c>
      <c r="C1709" t="s">
        <v>368</v>
      </c>
      <c r="F1709" s="1">
        <v>687000</v>
      </c>
    </row>
    <row r="1710" spans="1:7" x14ac:dyDescent="0.25">
      <c r="A1710">
        <v>3523</v>
      </c>
      <c r="B1710">
        <v>11</v>
      </c>
      <c r="C1710" t="s">
        <v>611</v>
      </c>
      <c r="F1710" s="1">
        <v>35000</v>
      </c>
    </row>
    <row r="1711" spans="1:7" x14ac:dyDescent="0.25">
      <c r="A1711" s="61">
        <v>381</v>
      </c>
      <c r="B1711" s="61"/>
      <c r="C1711" s="61" t="s">
        <v>399</v>
      </c>
      <c r="D1711" s="62">
        <v>510000</v>
      </c>
      <c r="E1711" s="62">
        <v>648000</v>
      </c>
      <c r="F1711" s="63">
        <v>637202.5</v>
      </c>
      <c r="G1711" s="63">
        <v>98.33</v>
      </c>
    </row>
    <row r="1712" spans="1:7" x14ac:dyDescent="0.25">
      <c r="A1712">
        <v>3811</v>
      </c>
      <c r="B1712">
        <v>11</v>
      </c>
      <c r="C1712" t="s">
        <v>400</v>
      </c>
      <c r="F1712" s="1">
        <v>637202.5</v>
      </c>
    </row>
    <row r="1713" spans="1:7" x14ac:dyDescent="0.25">
      <c r="A1713" s="164" t="s">
        <v>623</v>
      </c>
      <c r="B1713" s="164"/>
      <c r="C1713" s="164"/>
      <c r="D1713" s="64">
        <v>330000</v>
      </c>
      <c r="E1713" s="64">
        <v>315000</v>
      </c>
      <c r="F1713" s="65">
        <v>107611.91</v>
      </c>
      <c r="G1713" s="65">
        <v>34.159999999999997</v>
      </c>
    </row>
    <row r="1714" spans="1:7" x14ac:dyDescent="0.25">
      <c r="A1714" s="61">
        <v>323</v>
      </c>
      <c r="B1714" s="61"/>
      <c r="C1714" s="61" t="s">
        <v>351</v>
      </c>
      <c r="D1714" s="62">
        <v>300000</v>
      </c>
      <c r="E1714" s="62">
        <v>285000</v>
      </c>
      <c r="F1714" s="63">
        <v>88941.91</v>
      </c>
      <c r="G1714" s="63">
        <v>31.21</v>
      </c>
    </row>
    <row r="1715" spans="1:7" x14ac:dyDescent="0.25">
      <c r="A1715">
        <v>3233</v>
      </c>
      <c r="B1715">
        <v>11</v>
      </c>
      <c r="C1715" t="s">
        <v>353</v>
      </c>
      <c r="F1715" s="1">
        <v>88545</v>
      </c>
    </row>
    <row r="1716" spans="1:7" x14ac:dyDescent="0.25">
      <c r="A1716">
        <v>3237</v>
      </c>
      <c r="B1716">
        <v>11</v>
      </c>
      <c r="C1716" t="s">
        <v>356</v>
      </c>
      <c r="F1716" s="1">
        <v>396.91</v>
      </c>
    </row>
    <row r="1717" spans="1:7" x14ac:dyDescent="0.25">
      <c r="A1717" s="61">
        <v>329</v>
      </c>
      <c r="B1717" s="61"/>
      <c r="C1717" s="61" t="s">
        <v>359</v>
      </c>
      <c r="D1717" s="62">
        <v>30000</v>
      </c>
      <c r="E1717" s="62">
        <v>30000</v>
      </c>
      <c r="F1717" s="63">
        <v>18670</v>
      </c>
      <c r="G1717" s="63">
        <v>62.23</v>
      </c>
    </row>
    <row r="1718" spans="1:7" x14ac:dyDescent="0.25">
      <c r="A1718">
        <v>3299</v>
      </c>
      <c r="B1718">
        <v>11</v>
      </c>
      <c r="C1718" t="s">
        <v>359</v>
      </c>
      <c r="F1718" s="1">
        <v>18670</v>
      </c>
    </row>
    <row r="1719" spans="1:7" x14ac:dyDescent="0.25">
      <c r="A1719" s="164" t="s">
        <v>624</v>
      </c>
      <c r="B1719" s="164"/>
      <c r="C1719" s="164"/>
      <c r="D1719" s="64">
        <v>3460000</v>
      </c>
      <c r="E1719" s="64">
        <v>3854000</v>
      </c>
      <c r="F1719" s="65">
        <v>935843.75</v>
      </c>
      <c r="G1719" s="65">
        <v>24.28</v>
      </c>
    </row>
    <row r="1720" spans="1:7" x14ac:dyDescent="0.25">
      <c r="A1720" s="61">
        <v>323</v>
      </c>
      <c r="B1720" s="61"/>
      <c r="C1720" s="61" t="s">
        <v>351</v>
      </c>
      <c r="D1720" s="62">
        <v>3460000</v>
      </c>
      <c r="E1720" s="62">
        <v>3854000</v>
      </c>
      <c r="F1720" s="63">
        <v>935843.75</v>
      </c>
      <c r="G1720" s="63">
        <v>24.28</v>
      </c>
    </row>
    <row r="1721" spans="1:7" x14ac:dyDescent="0.25">
      <c r="A1721">
        <v>3237</v>
      </c>
      <c r="B1721">
        <v>11</v>
      </c>
      <c r="C1721" t="s">
        <v>356</v>
      </c>
      <c r="F1721" s="1">
        <v>935843.75</v>
      </c>
    </row>
    <row r="1722" spans="1:7" x14ac:dyDescent="0.25">
      <c r="A1722">
        <v>3237</v>
      </c>
      <c r="B1722">
        <v>56</v>
      </c>
      <c r="C1722" t="s">
        <v>356</v>
      </c>
      <c r="F1722" s="1">
        <v>0</v>
      </c>
    </row>
    <row r="1723" spans="1:7" x14ac:dyDescent="0.25">
      <c r="A1723" s="164" t="s">
        <v>625</v>
      </c>
      <c r="B1723" s="164"/>
      <c r="C1723" s="164"/>
      <c r="D1723" s="64">
        <v>300000</v>
      </c>
      <c r="E1723" s="64">
        <v>285000</v>
      </c>
      <c r="F1723" s="65">
        <v>0</v>
      </c>
      <c r="G1723" s="65">
        <v>0</v>
      </c>
    </row>
    <row r="1724" spans="1:7" x14ac:dyDescent="0.25">
      <c r="A1724" s="61">
        <v>323</v>
      </c>
      <c r="B1724" s="61"/>
      <c r="C1724" s="61" t="s">
        <v>351</v>
      </c>
      <c r="D1724" s="62">
        <v>300000</v>
      </c>
      <c r="E1724" s="62">
        <v>285000</v>
      </c>
      <c r="F1724" s="63">
        <v>0</v>
      </c>
      <c r="G1724" s="63">
        <v>0</v>
      </c>
    </row>
    <row r="1725" spans="1:7" x14ac:dyDescent="0.25">
      <c r="A1725">
        <v>3237</v>
      </c>
      <c r="B1725">
        <v>11</v>
      </c>
      <c r="C1725" t="s">
        <v>356</v>
      </c>
      <c r="F1725" s="1">
        <v>0</v>
      </c>
    </row>
    <row r="1726" spans="1:7" ht="15.75" x14ac:dyDescent="0.25">
      <c r="A1726" s="160" t="s">
        <v>393</v>
      </c>
      <c r="B1726" s="160"/>
      <c r="C1726" s="160"/>
      <c r="D1726" s="48">
        <v>997746000</v>
      </c>
      <c r="E1726" s="48">
        <v>998142000</v>
      </c>
      <c r="F1726" s="47">
        <v>1531428047.46</v>
      </c>
      <c r="G1726" s="47">
        <v>153.43</v>
      </c>
    </row>
    <row r="1727" spans="1:7" x14ac:dyDescent="0.25">
      <c r="A1727" s="171" t="s">
        <v>394</v>
      </c>
      <c r="B1727" s="171"/>
      <c r="C1727" s="171"/>
      <c r="D1727" s="66">
        <v>952260050</v>
      </c>
      <c r="E1727" s="66">
        <v>952656050</v>
      </c>
      <c r="F1727" s="67">
        <v>1216493538.24</v>
      </c>
      <c r="G1727" s="67">
        <v>127.69</v>
      </c>
    </row>
    <row r="1728" spans="1:7" x14ac:dyDescent="0.25">
      <c r="A1728" s="170" t="s">
        <v>475</v>
      </c>
      <c r="B1728" s="170"/>
      <c r="C1728" s="170"/>
      <c r="D1728" s="66">
        <v>14040000</v>
      </c>
      <c r="E1728" s="66">
        <v>14040000</v>
      </c>
      <c r="F1728" s="67">
        <v>4863294.45</v>
      </c>
      <c r="G1728" s="67">
        <v>34.64</v>
      </c>
    </row>
    <row r="1729" spans="1:7" x14ac:dyDescent="0.25">
      <c r="A1729" s="170" t="s">
        <v>438</v>
      </c>
      <c r="B1729" s="170"/>
      <c r="C1729" s="170"/>
      <c r="D1729" s="66">
        <v>215550</v>
      </c>
      <c r="E1729" s="66">
        <v>215550</v>
      </c>
      <c r="F1729" s="67">
        <v>211203.76</v>
      </c>
      <c r="G1729" s="67">
        <v>97.98</v>
      </c>
    </row>
    <row r="1730" spans="1:7" x14ac:dyDescent="0.25">
      <c r="A1730" s="170" t="s">
        <v>453</v>
      </c>
      <c r="B1730" s="170"/>
      <c r="C1730" s="170"/>
      <c r="D1730" s="66">
        <v>2700000</v>
      </c>
      <c r="E1730" s="66">
        <v>2700000</v>
      </c>
      <c r="F1730" s="67">
        <v>1954649.68</v>
      </c>
      <c r="G1730" s="67">
        <v>72.39</v>
      </c>
    </row>
    <row r="1731" spans="1:7" x14ac:dyDescent="0.25">
      <c r="A1731" s="170" t="s">
        <v>454</v>
      </c>
      <c r="B1731" s="170"/>
      <c r="C1731" s="170"/>
      <c r="D1731" s="66">
        <v>27400400</v>
      </c>
      <c r="E1731" s="66">
        <v>27400400</v>
      </c>
      <c r="F1731" s="67">
        <v>15396518.66</v>
      </c>
      <c r="G1731" s="67">
        <v>56.19</v>
      </c>
    </row>
    <row r="1732" spans="1:7" x14ac:dyDescent="0.25">
      <c r="A1732" s="170" t="s">
        <v>626</v>
      </c>
      <c r="B1732" s="170"/>
      <c r="C1732" s="170"/>
      <c r="D1732" s="66">
        <v>1130000</v>
      </c>
      <c r="E1732" s="66">
        <v>1130000</v>
      </c>
      <c r="F1732" s="67">
        <v>292508842.67000002</v>
      </c>
      <c r="G1732" s="67">
        <v>25885.74</v>
      </c>
    </row>
    <row r="1734" spans="1:7" ht="15.75" x14ac:dyDescent="0.25">
      <c r="A1734" s="160" t="s">
        <v>395</v>
      </c>
      <c r="B1734" s="160"/>
      <c r="C1734" s="160"/>
      <c r="D1734" s="48">
        <v>997746000</v>
      </c>
      <c r="E1734" s="48">
        <v>998142000</v>
      </c>
      <c r="F1734" s="47">
        <v>1531428047.46</v>
      </c>
      <c r="G1734" s="47">
        <v>153.43</v>
      </c>
    </row>
    <row r="1736" spans="1:7" ht="24.95" customHeight="1" x14ac:dyDescent="0.3">
      <c r="A1736" s="161" t="s">
        <v>627</v>
      </c>
      <c r="B1736" s="161"/>
      <c r="C1736" s="161"/>
      <c r="D1736" s="161"/>
      <c r="E1736" s="161"/>
      <c r="F1736" s="161"/>
      <c r="G1736" s="161"/>
    </row>
    <row r="1737" spans="1:7" ht="5.0999999999999996" customHeight="1" x14ac:dyDescent="0.25">
      <c r="A1737" s="76"/>
      <c r="B1737" s="76"/>
      <c r="C1737" s="76"/>
      <c r="D1737" s="76"/>
      <c r="E1737" s="76"/>
      <c r="F1737" s="76"/>
      <c r="G1737" s="76"/>
    </row>
    <row r="1738" spans="1:7" ht="20.100000000000001" customHeight="1" x14ac:dyDescent="0.3">
      <c r="A1738" s="161" t="s">
        <v>628</v>
      </c>
      <c r="B1738" s="161"/>
      <c r="C1738" s="161"/>
      <c r="D1738" s="161"/>
      <c r="E1738" s="161"/>
      <c r="F1738" s="161"/>
      <c r="G1738" s="161"/>
    </row>
    <row r="1739" spans="1:7" ht="30" x14ac:dyDescent="0.25">
      <c r="A1739" s="53" t="s">
        <v>240</v>
      </c>
      <c r="B1739" s="53" t="s">
        <v>331</v>
      </c>
      <c r="C1739" s="53" t="s">
        <v>332</v>
      </c>
      <c r="D1739" s="6" t="s">
        <v>333</v>
      </c>
      <c r="E1739" s="6" t="s">
        <v>334</v>
      </c>
      <c r="F1739" s="6" t="s">
        <v>335</v>
      </c>
      <c r="G1739" s="6" t="s">
        <v>261</v>
      </c>
    </row>
    <row r="1740" spans="1:7" s="81" customFormat="1" ht="12" customHeight="1" x14ac:dyDescent="0.2">
      <c r="A1740" s="78">
        <v>1</v>
      </c>
      <c r="B1740" s="78">
        <v>2</v>
      </c>
      <c r="C1740" s="78">
        <v>3</v>
      </c>
      <c r="D1740" s="79">
        <v>4</v>
      </c>
      <c r="E1740" s="79">
        <v>5</v>
      </c>
      <c r="F1740" s="78">
        <v>6</v>
      </c>
      <c r="G1740" s="80" t="s">
        <v>259</v>
      </c>
    </row>
    <row r="1741" spans="1:7" x14ac:dyDescent="0.25">
      <c r="A1741" s="169" t="s">
        <v>336</v>
      </c>
      <c r="B1741" s="169"/>
      <c r="C1741" s="169"/>
      <c r="D1741" s="72">
        <v>18358000</v>
      </c>
      <c r="E1741" s="72">
        <v>18429650</v>
      </c>
      <c r="F1741" s="73">
        <v>18390382.890000001</v>
      </c>
      <c r="G1741" s="73">
        <v>99.79</v>
      </c>
    </row>
    <row r="1742" spans="1:7" x14ac:dyDescent="0.25">
      <c r="A1742" s="164" t="s">
        <v>337</v>
      </c>
      <c r="B1742" s="164"/>
      <c r="C1742" s="164"/>
      <c r="D1742" s="64">
        <v>18358000</v>
      </c>
      <c r="E1742" s="64">
        <v>18429650</v>
      </c>
      <c r="F1742" s="65">
        <v>18390382.890000001</v>
      </c>
      <c r="G1742" s="65">
        <v>99.79</v>
      </c>
    </row>
    <row r="1743" spans="1:7" x14ac:dyDescent="0.25">
      <c r="A1743" s="61">
        <v>311</v>
      </c>
      <c r="B1743" s="61"/>
      <c r="C1743" s="61" t="s">
        <v>338</v>
      </c>
      <c r="D1743" s="62">
        <v>13722000</v>
      </c>
      <c r="E1743" s="62">
        <v>13747000</v>
      </c>
      <c r="F1743" s="63">
        <v>13738480.18</v>
      </c>
      <c r="G1743" s="63">
        <v>99.94</v>
      </c>
    </row>
    <row r="1744" spans="1:7" x14ac:dyDescent="0.25">
      <c r="A1744">
        <v>3111</v>
      </c>
      <c r="B1744">
        <v>11</v>
      </c>
      <c r="C1744" t="s">
        <v>339</v>
      </c>
      <c r="F1744" s="1">
        <v>13678503.51</v>
      </c>
    </row>
    <row r="1745" spans="1:7" x14ac:dyDescent="0.25">
      <c r="A1745">
        <v>3112</v>
      </c>
      <c r="B1745">
        <v>11</v>
      </c>
      <c r="C1745" t="s">
        <v>340</v>
      </c>
      <c r="F1745" s="1">
        <v>42783.34</v>
      </c>
    </row>
    <row r="1746" spans="1:7" x14ac:dyDescent="0.25">
      <c r="A1746">
        <v>3113</v>
      </c>
      <c r="B1746">
        <v>11</v>
      </c>
      <c r="C1746" t="s">
        <v>341</v>
      </c>
      <c r="F1746" s="1">
        <v>17193.330000000002</v>
      </c>
    </row>
    <row r="1747" spans="1:7" x14ac:dyDescent="0.25">
      <c r="A1747" s="61">
        <v>312</v>
      </c>
      <c r="B1747" s="61"/>
      <c r="C1747" s="61" t="s">
        <v>342</v>
      </c>
      <c r="D1747" s="62">
        <v>487000</v>
      </c>
      <c r="E1747" s="62">
        <v>462650</v>
      </c>
      <c r="F1747" s="63">
        <v>451789.32</v>
      </c>
      <c r="G1747" s="63">
        <v>97.65</v>
      </c>
    </row>
    <row r="1748" spans="1:7" x14ac:dyDescent="0.25">
      <c r="A1748">
        <v>3121</v>
      </c>
      <c r="B1748">
        <v>11</v>
      </c>
      <c r="C1748" t="s">
        <v>342</v>
      </c>
      <c r="F1748" s="1">
        <v>451789.32</v>
      </c>
    </row>
    <row r="1749" spans="1:7" x14ac:dyDescent="0.25">
      <c r="A1749" s="61">
        <v>313</v>
      </c>
      <c r="B1749" s="61"/>
      <c r="C1749" s="61" t="s">
        <v>343</v>
      </c>
      <c r="D1749" s="62">
        <v>2147000</v>
      </c>
      <c r="E1749" s="62">
        <v>2157000</v>
      </c>
      <c r="F1749" s="63">
        <v>2155826.88</v>
      </c>
      <c r="G1749" s="63">
        <v>99.95</v>
      </c>
    </row>
    <row r="1750" spans="1:7" x14ac:dyDescent="0.25">
      <c r="A1750">
        <v>3132</v>
      </c>
      <c r="B1750">
        <v>11</v>
      </c>
      <c r="C1750" t="s">
        <v>344</v>
      </c>
      <c r="F1750" s="1">
        <v>2155826.88</v>
      </c>
    </row>
    <row r="1751" spans="1:7" x14ac:dyDescent="0.25">
      <c r="A1751" s="61">
        <v>321</v>
      </c>
      <c r="B1751" s="61"/>
      <c r="C1751" s="61" t="s">
        <v>345</v>
      </c>
      <c r="D1751" s="62">
        <v>435000</v>
      </c>
      <c r="E1751" s="62">
        <v>435000</v>
      </c>
      <c r="F1751" s="63">
        <v>429556.75</v>
      </c>
      <c r="G1751" s="63">
        <v>98.75</v>
      </c>
    </row>
    <row r="1752" spans="1:7" x14ac:dyDescent="0.25">
      <c r="A1752">
        <v>3211</v>
      </c>
      <c r="B1752">
        <v>11</v>
      </c>
      <c r="C1752" t="s">
        <v>346</v>
      </c>
      <c r="F1752" s="1">
        <v>48394.82</v>
      </c>
    </row>
    <row r="1753" spans="1:7" x14ac:dyDescent="0.25">
      <c r="A1753">
        <v>3212</v>
      </c>
      <c r="B1753">
        <v>11</v>
      </c>
      <c r="C1753" t="s">
        <v>347</v>
      </c>
      <c r="F1753" s="1">
        <v>343514.73</v>
      </c>
    </row>
    <row r="1754" spans="1:7" x14ac:dyDescent="0.25">
      <c r="A1754">
        <v>3213</v>
      </c>
      <c r="B1754">
        <v>11</v>
      </c>
      <c r="C1754" t="s">
        <v>348</v>
      </c>
      <c r="F1754" s="1">
        <v>37647.199999999997</v>
      </c>
    </row>
    <row r="1755" spans="1:7" x14ac:dyDescent="0.25">
      <c r="A1755" s="61">
        <v>322</v>
      </c>
      <c r="B1755" s="61"/>
      <c r="C1755" s="61" t="s">
        <v>349</v>
      </c>
      <c r="D1755" s="62">
        <v>20000</v>
      </c>
      <c r="E1755" s="62">
        <v>20000</v>
      </c>
      <c r="F1755" s="63">
        <v>17597</v>
      </c>
      <c r="G1755" s="63">
        <v>87.99</v>
      </c>
    </row>
    <row r="1756" spans="1:7" x14ac:dyDescent="0.25">
      <c r="A1756">
        <v>3221</v>
      </c>
      <c r="B1756">
        <v>11</v>
      </c>
      <c r="C1756" t="s">
        <v>350</v>
      </c>
      <c r="F1756" s="1">
        <v>17597</v>
      </c>
    </row>
    <row r="1757" spans="1:7" x14ac:dyDescent="0.25">
      <c r="A1757" s="61">
        <v>323</v>
      </c>
      <c r="B1757" s="61"/>
      <c r="C1757" s="61" t="s">
        <v>351</v>
      </c>
      <c r="D1757" s="62">
        <v>1203000</v>
      </c>
      <c r="E1757" s="62">
        <v>1269000</v>
      </c>
      <c r="F1757" s="63">
        <v>1326827.33</v>
      </c>
      <c r="G1757" s="63">
        <v>104.56</v>
      </c>
    </row>
    <row r="1758" spans="1:7" x14ac:dyDescent="0.25">
      <c r="A1758">
        <v>3233</v>
      </c>
      <c r="B1758">
        <v>11</v>
      </c>
      <c r="C1758" t="s">
        <v>353</v>
      </c>
      <c r="F1758" s="1">
        <v>281431.77</v>
      </c>
    </row>
    <row r="1759" spans="1:7" x14ac:dyDescent="0.25">
      <c r="A1759">
        <v>3236</v>
      </c>
      <c r="B1759">
        <v>11</v>
      </c>
      <c r="C1759" t="s">
        <v>355</v>
      </c>
      <c r="F1759" s="1">
        <v>4900</v>
      </c>
    </row>
    <row r="1760" spans="1:7" x14ac:dyDescent="0.25">
      <c r="A1760">
        <v>3237</v>
      </c>
      <c r="B1760">
        <v>11</v>
      </c>
      <c r="C1760" t="s">
        <v>356</v>
      </c>
      <c r="F1760" s="1">
        <v>1040495.56</v>
      </c>
    </row>
    <row r="1761" spans="1:7" x14ac:dyDescent="0.25">
      <c r="A1761" s="61">
        <v>324</v>
      </c>
      <c r="B1761" s="61"/>
      <c r="C1761" s="61" t="s">
        <v>358</v>
      </c>
      <c r="D1761" s="62">
        <v>100000</v>
      </c>
      <c r="E1761" s="62">
        <v>95000</v>
      </c>
      <c r="F1761" s="63">
        <v>63205.04</v>
      </c>
      <c r="G1761" s="63">
        <v>66.53</v>
      </c>
    </row>
    <row r="1762" spans="1:7" x14ac:dyDescent="0.25">
      <c r="A1762">
        <v>3241</v>
      </c>
      <c r="B1762">
        <v>11</v>
      </c>
      <c r="C1762" t="s">
        <v>358</v>
      </c>
      <c r="F1762" s="1">
        <v>63205.04</v>
      </c>
    </row>
    <row r="1763" spans="1:7" x14ac:dyDescent="0.25">
      <c r="A1763" s="61">
        <v>329</v>
      </c>
      <c r="B1763" s="61"/>
      <c r="C1763" s="61" t="s">
        <v>359</v>
      </c>
      <c r="D1763" s="62">
        <v>240000</v>
      </c>
      <c r="E1763" s="62">
        <v>240000</v>
      </c>
      <c r="F1763" s="63">
        <v>207100.39</v>
      </c>
      <c r="G1763" s="63">
        <v>86.29</v>
      </c>
    </row>
    <row r="1764" spans="1:7" x14ac:dyDescent="0.25">
      <c r="A1764">
        <v>3291</v>
      </c>
      <c r="B1764">
        <v>11</v>
      </c>
      <c r="C1764" t="s">
        <v>360</v>
      </c>
      <c r="F1764" s="1">
        <v>9933</v>
      </c>
    </row>
    <row r="1765" spans="1:7" x14ac:dyDescent="0.25">
      <c r="A1765">
        <v>3293</v>
      </c>
      <c r="B1765">
        <v>11</v>
      </c>
      <c r="C1765" t="s">
        <v>361</v>
      </c>
      <c r="F1765" s="1">
        <v>6851</v>
      </c>
    </row>
    <row r="1766" spans="1:7" x14ac:dyDescent="0.25">
      <c r="A1766">
        <v>3299</v>
      </c>
      <c r="B1766">
        <v>11</v>
      </c>
      <c r="C1766" t="s">
        <v>359</v>
      </c>
      <c r="F1766" s="1">
        <v>190316.39</v>
      </c>
    </row>
    <row r="1767" spans="1:7" x14ac:dyDescent="0.25">
      <c r="A1767" s="61">
        <v>343</v>
      </c>
      <c r="B1767" s="61"/>
      <c r="C1767" s="61" t="s">
        <v>363</v>
      </c>
      <c r="D1767" s="62">
        <v>4000</v>
      </c>
      <c r="E1767" s="62">
        <v>4000</v>
      </c>
      <c r="F1767" s="63">
        <v>0</v>
      </c>
      <c r="G1767" s="63">
        <v>0</v>
      </c>
    </row>
    <row r="1768" spans="1:7" x14ac:dyDescent="0.25">
      <c r="A1768">
        <v>3431</v>
      </c>
      <c r="B1768">
        <v>11</v>
      </c>
      <c r="C1768" t="s">
        <v>364</v>
      </c>
      <c r="F1768" s="1">
        <v>0</v>
      </c>
    </row>
    <row r="1769" spans="1:7" x14ac:dyDescent="0.25">
      <c r="A1769">
        <v>3433</v>
      </c>
      <c r="B1769">
        <v>11</v>
      </c>
      <c r="C1769" t="s">
        <v>365</v>
      </c>
      <c r="F1769" s="1">
        <v>0</v>
      </c>
    </row>
    <row r="1770" spans="1:7" x14ac:dyDescent="0.25">
      <c r="A1770" s="169" t="s">
        <v>629</v>
      </c>
      <c r="B1770" s="173"/>
      <c r="C1770" s="173"/>
      <c r="D1770" s="72">
        <v>140000</v>
      </c>
      <c r="E1770" s="72">
        <v>133000</v>
      </c>
      <c r="F1770" s="73">
        <v>54000</v>
      </c>
      <c r="G1770" s="73">
        <v>40.6</v>
      </c>
    </row>
    <row r="1771" spans="1:7" x14ac:dyDescent="0.25">
      <c r="A1771" s="164" t="s">
        <v>630</v>
      </c>
      <c r="B1771" s="173"/>
      <c r="C1771" s="173"/>
      <c r="D1771" s="64">
        <v>140000</v>
      </c>
      <c r="E1771" s="64">
        <v>133000</v>
      </c>
      <c r="F1771" s="65">
        <v>54000</v>
      </c>
      <c r="G1771" s="65">
        <v>40.6</v>
      </c>
    </row>
    <row r="1772" spans="1:7" x14ac:dyDescent="0.25">
      <c r="A1772" s="61">
        <v>323</v>
      </c>
      <c r="B1772" s="61"/>
      <c r="C1772" s="61" t="s">
        <v>351</v>
      </c>
      <c r="D1772" s="62">
        <v>140000</v>
      </c>
      <c r="E1772" s="62">
        <v>133000</v>
      </c>
      <c r="F1772" s="63">
        <v>54000</v>
      </c>
      <c r="G1772" s="63">
        <v>40.6</v>
      </c>
    </row>
    <row r="1773" spans="1:7" x14ac:dyDescent="0.25">
      <c r="A1773">
        <v>3237</v>
      </c>
      <c r="B1773">
        <v>11</v>
      </c>
      <c r="C1773" t="s">
        <v>356</v>
      </c>
      <c r="F1773" s="1">
        <v>54000</v>
      </c>
    </row>
    <row r="1774" spans="1:7" x14ac:dyDescent="0.25">
      <c r="A1774" s="169" t="s">
        <v>631</v>
      </c>
      <c r="B1774" s="173"/>
      <c r="C1774" s="173"/>
      <c r="D1774" s="72">
        <v>151472000</v>
      </c>
      <c r="E1774" s="72">
        <v>151442350</v>
      </c>
      <c r="F1774" s="73">
        <v>152039001.22999999</v>
      </c>
      <c r="G1774" s="73">
        <v>100.39</v>
      </c>
    </row>
    <row r="1775" spans="1:7" x14ac:dyDescent="0.25">
      <c r="A1775" s="164" t="s">
        <v>632</v>
      </c>
      <c r="B1775" s="173"/>
      <c r="C1775" s="173"/>
      <c r="D1775" s="64">
        <v>1100000</v>
      </c>
      <c r="E1775" s="64">
        <v>1100000</v>
      </c>
      <c r="F1775" s="65">
        <v>1188111.8500000001</v>
      </c>
      <c r="G1775" s="65">
        <v>108.01</v>
      </c>
    </row>
    <row r="1776" spans="1:7" x14ac:dyDescent="0.25">
      <c r="A1776" s="61">
        <v>372</v>
      </c>
      <c r="B1776" s="61"/>
      <c r="C1776" s="61" t="s">
        <v>580</v>
      </c>
      <c r="D1776" s="62">
        <v>1100000</v>
      </c>
      <c r="E1776" s="62">
        <v>1100000</v>
      </c>
      <c r="F1776" s="63">
        <v>1188111.8500000001</v>
      </c>
      <c r="G1776" s="63">
        <v>108.01</v>
      </c>
    </row>
    <row r="1777" spans="1:7" x14ac:dyDescent="0.25">
      <c r="A1777">
        <v>3721</v>
      </c>
      <c r="B1777">
        <v>11</v>
      </c>
      <c r="C1777" t="s">
        <v>633</v>
      </c>
      <c r="F1777" s="1">
        <v>1188111.8500000001</v>
      </c>
    </row>
    <row r="1778" spans="1:7" x14ac:dyDescent="0.25">
      <c r="A1778" s="164" t="s">
        <v>634</v>
      </c>
      <c r="B1778" s="173"/>
      <c r="C1778" s="173"/>
      <c r="D1778" s="64">
        <v>7375000</v>
      </c>
      <c r="E1778" s="64">
        <v>7422500</v>
      </c>
      <c r="F1778" s="65">
        <v>7422500</v>
      </c>
      <c r="G1778" s="65">
        <v>100</v>
      </c>
    </row>
    <row r="1779" spans="1:7" x14ac:dyDescent="0.25">
      <c r="A1779" s="61">
        <v>381</v>
      </c>
      <c r="B1779" s="61"/>
      <c r="C1779" s="61" t="s">
        <v>399</v>
      </c>
      <c r="D1779" s="62">
        <v>7375000</v>
      </c>
      <c r="E1779" s="62">
        <v>7422500</v>
      </c>
      <c r="F1779" s="63">
        <v>7422500</v>
      </c>
      <c r="G1779" s="63">
        <v>100</v>
      </c>
    </row>
    <row r="1780" spans="1:7" x14ac:dyDescent="0.25">
      <c r="A1780">
        <v>3811</v>
      </c>
      <c r="B1780">
        <v>11</v>
      </c>
      <c r="C1780" t="s">
        <v>400</v>
      </c>
      <c r="F1780" s="1">
        <v>7422500</v>
      </c>
    </row>
    <row r="1781" spans="1:7" x14ac:dyDescent="0.25">
      <c r="A1781" s="164" t="s">
        <v>635</v>
      </c>
      <c r="B1781" s="173"/>
      <c r="C1781" s="173"/>
      <c r="D1781" s="64">
        <v>455000</v>
      </c>
      <c r="E1781" s="64">
        <v>432250</v>
      </c>
      <c r="F1781" s="65">
        <v>254338</v>
      </c>
      <c r="G1781" s="65">
        <v>58.84</v>
      </c>
    </row>
    <row r="1782" spans="1:7" x14ac:dyDescent="0.25">
      <c r="A1782" s="61">
        <v>381</v>
      </c>
      <c r="B1782" s="61"/>
      <c r="C1782" s="61" t="s">
        <v>399</v>
      </c>
      <c r="D1782" s="62">
        <v>455000</v>
      </c>
      <c r="E1782" s="62">
        <v>432250</v>
      </c>
      <c r="F1782" s="63">
        <v>254338</v>
      </c>
      <c r="G1782" s="63">
        <v>58.84</v>
      </c>
    </row>
    <row r="1783" spans="1:7" x14ac:dyDescent="0.25">
      <c r="A1783">
        <v>3811</v>
      </c>
      <c r="B1783">
        <v>11</v>
      </c>
      <c r="C1783" t="s">
        <v>400</v>
      </c>
      <c r="F1783" s="1">
        <v>254338</v>
      </c>
    </row>
    <row r="1784" spans="1:7" x14ac:dyDescent="0.25">
      <c r="A1784" s="164" t="s">
        <v>636</v>
      </c>
      <c r="B1784" s="173"/>
      <c r="C1784" s="173"/>
      <c r="D1784" s="64">
        <v>88000</v>
      </c>
      <c r="E1784" s="64">
        <v>83600</v>
      </c>
      <c r="F1784" s="65">
        <v>34200</v>
      </c>
      <c r="G1784" s="65">
        <v>40.909999999999997</v>
      </c>
    </row>
    <row r="1785" spans="1:7" x14ac:dyDescent="0.25">
      <c r="A1785" s="61">
        <v>323</v>
      </c>
      <c r="B1785" s="61"/>
      <c r="C1785" s="61" t="s">
        <v>351</v>
      </c>
      <c r="D1785" s="62">
        <v>88000</v>
      </c>
      <c r="E1785" s="62">
        <v>83600</v>
      </c>
      <c r="F1785" s="63">
        <v>34200</v>
      </c>
      <c r="G1785" s="63">
        <v>40.909999999999997</v>
      </c>
    </row>
    <row r="1786" spans="1:7" x14ac:dyDescent="0.25">
      <c r="A1786">
        <v>3237</v>
      </c>
      <c r="B1786">
        <v>11</v>
      </c>
      <c r="C1786" t="s">
        <v>356</v>
      </c>
      <c r="F1786" s="1">
        <v>34200</v>
      </c>
    </row>
    <row r="1787" spans="1:7" x14ac:dyDescent="0.25">
      <c r="A1787" s="164" t="s">
        <v>637</v>
      </c>
      <c r="B1787" s="173"/>
      <c r="C1787" s="173"/>
      <c r="D1787" s="64">
        <v>1010000</v>
      </c>
      <c r="E1787" s="64">
        <v>960000</v>
      </c>
      <c r="F1787" s="65">
        <v>375030</v>
      </c>
      <c r="G1787" s="65">
        <v>39.07</v>
      </c>
    </row>
    <row r="1788" spans="1:7" x14ac:dyDescent="0.25">
      <c r="A1788" s="61">
        <v>363</v>
      </c>
      <c r="B1788" s="61"/>
      <c r="C1788" s="61" t="s">
        <v>638</v>
      </c>
      <c r="D1788" s="62">
        <v>1000000</v>
      </c>
      <c r="E1788" s="62">
        <v>950000</v>
      </c>
      <c r="F1788" s="63">
        <v>375030</v>
      </c>
      <c r="G1788" s="63">
        <v>39.479999999999997</v>
      </c>
    </row>
    <row r="1789" spans="1:7" x14ac:dyDescent="0.25">
      <c r="A1789">
        <v>3631</v>
      </c>
      <c r="B1789">
        <v>11</v>
      </c>
      <c r="C1789" t="s">
        <v>639</v>
      </c>
      <c r="F1789" s="1">
        <v>375030</v>
      </c>
    </row>
    <row r="1790" spans="1:7" x14ac:dyDescent="0.25">
      <c r="A1790" s="61">
        <v>422</v>
      </c>
      <c r="B1790" s="61"/>
      <c r="C1790" s="61" t="s">
        <v>375</v>
      </c>
      <c r="D1790" s="62">
        <v>10000</v>
      </c>
      <c r="E1790" s="62">
        <v>10000</v>
      </c>
      <c r="F1790" s="63">
        <v>0</v>
      </c>
      <c r="G1790" s="63">
        <v>0</v>
      </c>
    </row>
    <row r="1791" spans="1:7" x14ac:dyDescent="0.25">
      <c r="A1791" s="38">
        <v>4227</v>
      </c>
      <c r="B1791" s="38">
        <v>11</v>
      </c>
      <c r="C1791" s="38" t="s">
        <v>386</v>
      </c>
      <c r="D1791" s="40"/>
      <c r="E1791" s="40"/>
      <c r="F1791" s="39">
        <v>0</v>
      </c>
      <c r="G1791" s="39"/>
    </row>
    <row r="1792" spans="1:7" x14ac:dyDescent="0.25">
      <c r="A1792" s="178" t="s">
        <v>640</v>
      </c>
      <c r="B1792" s="182"/>
      <c r="C1792" s="182"/>
      <c r="D1792" s="93">
        <v>100600000</v>
      </c>
      <c r="E1792" s="93">
        <v>100600000</v>
      </c>
      <c r="F1792" s="26">
        <v>112491432.76000001</v>
      </c>
      <c r="G1792" s="26">
        <v>111.82</v>
      </c>
    </row>
    <row r="1793" spans="1:7" x14ac:dyDescent="0.25">
      <c r="A1793" s="95">
        <v>323</v>
      </c>
      <c r="B1793" s="95"/>
      <c r="C1793" s="95" t="s">
        <v>351</v>
      </c>
      <c r="D1793" s="96">
        <v>100600000</v>
      </c>
      <c r="E1793" s="96">
        <v>100600000</v>
      </c>
      <c r="F1793" s="97">
        <v>112491432.76000001</v>
      </c>
      <c r="G1793" s="97">
        <v>111.82</v>
      </c>
    </row>
    <row r="1794" spans="1:7" x14ac:dyDescent="0.25">
      <c r="A1794">
        <v>3235</v>
      </c>
      <c r="B1794">
        <v>11</v>
      </c>
      <c r="C1794" t="s">
        <v>354</v>
      </c>
      <c r="F1794" s="1">
        <v>112491432.76000001</v>
      </c>
    </row>
    <row r="1795" spans="1:7" x14ac:dyDescent="0.25">
      <c r="A1795" s="164" t="s">
        <v>641</v>
      </c>
      <c r="B1795" s="173"/>
      <c r="C1795" s="173"/>
      <c r="D1795" s="64">
        <v>32615000</v>
      </c>
      <c r="E1795" s="64">
        <v>32615000</v>
      </c>
      <c r="F1795" s="65">
        <v>22622434.629999999</v>
      </c>
      <c r="G1795" s="65">
        <v>69.36</v>
      </c>
    </row>
    <row r="1796" spans="1:7" x14ac:dyDescent="0.25">
      <c r="A1796" s="61">
        <v>323</v>
      </c>
      <c r="B1796" s="61"/>
      <c r="C1796" s="61" t="s">
        <v>351</v>
      </c>
      <c r="D1796" s="62">
        <v>0</v>
      </c>
      <c r="E1796" s="62">
        <v>0</v>
      </c>
      <c r="F1796" s="63">
        <v>63750</v>
      </c>
      <c r="G1796" s="63"/>
    </row>
    <row r="1797" spans="1:7" x14ac:dyDescent="0.25">
      <c r="A1797">
        <v>3239</v>
      </c>
      <c r="B1797">
        <v>11</v>
      </c>
      <c r="C1797" t="s">
        <v>357</v>
      </c>
      <c r="F1797" s="1">
        <v>63750</v>
      </c>
    </row>
    <row r="1798" spans="1:7" x14ac:dyDescent="0.25">
      <c r="A1798" s="61">
        <v>451</v>
      </c>
      <c r="B1798" s="61"/>
      <c r="C1798" s="61" t="s">
        <v>642</v>
      </c>
      <c r="D1798" s="62">
        <v>29865000</v>
      </c>
      <c r="E1798" s="62">
        <v>29865000</v>
      </c>
      <c r="F1798" s="63">
        <v>20120655.23</v>
      </c>
      <c r="G1798" s="63">
        <v>67.37</v>
      </c>
    </row>
    <row r="1799" spans="1:7" x14ac:dyDescent="0.25">
      <c r="A1799">
        <v>4511</v>
      </c>
      <c r="B1799">
        <v>11</v>
      </c>
      <c r="C1799" t="s">
        <v>643</v>
      </c>
      <c r="F1799" s="1">
        <v>0</v>
      </c>
    </row>
    <row r="1800" spans="1:7" x14ac:dyDescent="0.25">
      <c r="A1800">
        <v>4511</v>
      </c>
      <c r="B1800">
        <v>56</v>
      </c>
      <c r="C1800" t="s">
        <v>643</v>
      </c>
      <c r="F1800" s="1">
        <v>20120655.23</v>
      </c>
    </row>
    <row r="1801" spans="1:7" x14ac:dyDescent="0.25">
      <c r="A1801" s="61">
        <v>452</v>
      </c>
      <c r="B1801" s="61"/>
      <c r="C1801" s="61" t="s">
        <v>644</v>
      </c>
      <c r="D1801" s="62">
        <v>2750000</v>
      </c>
      <c r="E1801" s="62">
        <v>2750000</v>
      </c>
      <c r="F1801" s="63">
        <v>2438029.4</v>
      </c>
      <c r="G1801" s="63">
        <v>88.66</v>
      </c>
    </row>
    <row r="1802" spans="1:7" x14ac:dyDescent="0.25">
      <c r="A1802">
        <v>4521</v>
      </c>
      <c r="B1802">
        <v>11</v>
      </c>
      <c r="C1802" t="s">
        <v>645</v>
      </c>
      <c r="F1802" s="1">
        <v>2438029.4</v>
      </c>
    </row>
    <row r="1803" spans="1:7" x14ac:dyDescent="0.25">
      <c r="A1803" s="164" t="s">
        <v>646</v>
      </c>
      <c r="B1803" s="173"/>
      <c r="C1803" s="173"/>
      <c r="D1803" s="64">
        <v>6000</v>
      </c>
      <c r="E1803" s="64">
        <v>6000</v>
      </c>
      <c r="F1803" s="65">
        <v>0</v>
      </c>
      <c r="G1803" s="65">
        <v>0</v>
      </c>
    </row>
    <row r="1804" spans="1:7" x14ac:dyDescent="0.25">
      <c r="A1804" s="61">
        <v>321</v>
      </c>
      <c r="B1804" s="61"/>
      <c r="C1804" s="61" t="s">
        <v>345</v>
      </c>
      <c r="D1804" s="62">
        <v>1000</v>
      </c>
      <c r="E1804" s="62">
        <v>1000</v>
      </c>
      <c r="F1804" s="63">
        <v>0</v>
      </c>
      <c r="G1804" s="63">
        <v>0</v>
      </c>
    </row>
    <row r="1805" spans="1:7" x14ac:dyDescent="0.25">
      <c r="A1805">
        <v>3211</v>
      </c>
      <c r="B1805">
        <v>51</v>
      </c>
      <c r="C1805" t="s">
        <v>346</v>
      </c>
      <c r="F1805" s="1">
        <v>0</v>
      </c>
    </row>
    <row r="1806" spans="1:7" x14ac:dyDescent="0.25">
      <c r="A1806" s="61">
        <v>323</v>
      </c>
      <c r="B1806" s="61"/>
      <c r="C1806" s="61" t="s">
        <v>351</v>
      </c>
      <c r="D1806" s="62">
        <v>1000</v>
      </c>
      <c r="E1806" s="62">
        <v>1000</v>
      </c>
      <c r="F1806" s="63">
        <v>0</v>
      </c>
      <c r="G1806" s="63">
        <v>0</v>
      </c>
    </row>
    <row r="1807" spans="1:7" x14ac:dyDescent="0.25">
      <c r="A1807">
        <v>3233</v>
      </c>
      <c r="B1807">
        <v>51</v>
      </c>
      <c r="C1807" t="s">
        <v>353</v>
      </c>
      <c r="F1807" s="1">
        <v>0</v>
      </c>
    </row>
    <row r="1808" spans="1:7" x14ac:dyDescent="0.25">
      <c r="A1808" s="61">
        <v>324</v>
      </c>
      <c r="B1808" s="61"/>
      <c r="C1808" s="61" t="s">
        <v>358</v>
      </c>
      <c r="D1808" s="62">
        <v>1000</v>
      </c>
      <c r="E1808" s="62">
        <v>1000</v>
      </c>
      <c r="F1808" s="63">
        <v>0</v>
      </c>
      <c r="G1808" s="63">
        <v>0</v>
      </c>
    </row>
    <row r="1809" spans="1:7" x14ac:dyDescent="0.25">
      <c r="A1809">
        <v>3241</v>
      </c>
      <c r="B1809">
        <v>51</v>
      </c>
      <c r="C1809" t="s">
        <v>358</v>
      </c>
      <c r="F1809" s="1">
        <v>0</v>
      </c>
    </row>
    <row r="1810" spans="1:7" x14ac:dyDescent="0.25">
      <c r="A1810" s="61">
        <v>329</v>
      </c>
      <c r="B1810" s="61"/>
      <c r="C1810" s="61" t="s">
        <v>359</v>
      </c>
      <c r="D1810" s="62">
        <v>1000</v>
      </c>
      <c r="E1810" s="62">
        <v>1000</v>
      </c>
      <c r="F1810" s="63">
        <v>0</v>
      </c>
      <c r="G1810" s="63">
        <v>0</v>
      </c>
    </row>
    <row r="1811" spans="1:7" x14ac:dyDescent="0.25">
      <c r="A1811">
        <v>3299</v>
      </c>
      <c r="B1811">
        <v>51</v>
      </c>
      <c r="C1811" t="s">
        <v>359</v>
      </c>
      <c r="F1811" s="1">
        <v>0</v>
      </c>
    </row>
    <row r="1812" spans="1:7" x14ac:dyDescent="0.25">
      <c r="A1812" s="61">
        <v>343</v>
      </c>
      <c r="B1812" s="61"/>
      <c r="C1812" s="61" t="s">
        <v>363</v>
      </c>
      <c r="D1812" s="62">
        <v>1000</v>
      </c>
      <c r="E1812" s="62">
        <v>1000</v>
      </c>
      <c r="F1812" s="63">
        <v>0</v>
      </c>
      <c r="G1812" s="63">
        <v>0</v>
      </c>
    </row>
    <row r="1813" spans="1:7" x14ac:dyDescent="0.25">
      <c r="A1813">
        <v>3431</v>
      </c>
      <c r="B1813">
        <v>51</v>
      </c>
      <c r="C1813" t="s">
        <v>364</v>
      </c>
      <c r="F1813" s="1">
        <v>0</v>
      </c>
    </row>
    <row r="1814" spans="1:7" x14ac:dyDescent="0.25">
      <c r="A1814" s="61">
        <v>381</v>
      </c>
      <c r="B1814" s="61"/>
      <c r="C1814" s="61" t="s">
        <v>399</v>
      </c>
      <c r="D1814" s="62">
        <v>1000</v>
      </c>
      <c r="E1814" s="62">
        <v>1000</v>
      </c>
      <c r="F1814" s="63">
        <v>0</v>
      </c>
      <c r="G1814" s="63">
        <v>0</v>
      </c>
    </row>
    <row r="1815" spans="1:7" x14ac:dyDescent="0.25">
      <c r="A1815">
        <v>3811</v>
      </c>
      <c r="B1815">
        <v>51</v>
      </c>
      <c r="C1815" t="s">
        <v>400</v>
      </c>
      <c r="F1815" s="1">
        <v>0</v>
      </c>
    </row>
    <row r="1816" spans="1:7" x14ac:dyDescent="0.25">
      <c r="A1816" s="164" t="s">
        <v>647</v>
      </c>
      <c r="B1816" s="173"/>
      <c r="C1816" s="173"/>
      <c r="D1816" s="64">
        <v>6000</v>
      </c>
      <c r="E1816" s="64">
        <v>6000</v>
      </c>
      <c r="F1816" s="65">
        <v>0</v>
      </c>
      <c r="G1816" s="65">
        <v>0</v>
      </c>
    </row>
    <row r="1817" spans="1:7" x14ac:dyDescent="0.25">
      <c r="A1817" s="61">
        <v>321</v>
      </c>
      <c r="B1817" s="61"/>
      <c r="C1817" s="61" t="s">
        <v>345</v>
      </c>
      <c r="D1817" s="62">
        <v>1000</v>
      </c>
      <c r="E1817" s="62">
        <v>1000</v>
      </c>
      <c r="F1817" s="63">
        <v>0</v>
      </c>
      <c r="G1817" s="63">
        <v>0</v>
      </c>
    </row>
    <row r="1818" spans="1:7" x14ac:dyDescent="0.25">
      <c r="A1818">
        <v>3211</v>
      </c>
      <c r="B1818">
        <v>51</v>
      </c>
      <c r="C1818" t="s">
        <v>346</v>
      </c>
      <c r="F1818" s="1">
        <v>0</v>
      </c>
    </row>
    <row r="1819" spans="1:7" x14ac:dyDescent="0.25">
      <c r="A1819" s="61">
        <v>323</v>
      </c>
      <c r="B1819" s="61"/>
      <c r="C1819" s="61" t="s">
        <v>351</v>
      </c>
      <c r="D1819" s="62">
        <v>1000</v>
      </c>
      <c r="E1819" s="62">
        <v>1000</v>
      </c>
      <c r="F1819" s="63">
        <v>0</v>
      </c>
      <c r="G1819" s="63">
        <v>0</v>
      </c>
    </row>
    <row r="1820" spans="1:7" x14ac:dyDescent="0.25">
      <c r="A1820">
        <v>3233</v>
      </c>
      <c r="B1820">
        <v>51</v>
      </c>
      <c r="C1820" t="s">
        <v>353</v>
      </c>
      <c r="F1820" s="1">
        <v>0</v>
      </c>
    </row>
    <row r="1821" spans="1:7" x14ac:dyDescent="0.25">
      <c r="A1821" s="61">
        <v>324</v>
      </c>
      <c r="B1821" s="61"/>
      <c r="C1821" s="61" t="s">
        <v>358</v>
      </c>
      <c r="D1821" s="62">
        <v>1000</v>
      </c>
      <c r="E1821" s="62">
        <v>1000</v>
      </c>
      <c r="F1821" s="63">
        <v>0</v>
      </c>
      <c r="G1821" s="63">
        <v>0</v>
      </c>
    </row>
    <row r="1822" spans="1:7" x14ac:dyDescent="0.25">
      <c r="A1822">
        <v>3241</v>
      </c>
      <c r="B1822">
        <v>51</v>
      </c>
      <c r="C1822" t="s">
        <v>358</v>
      </c>
      <c r="F1822" s="1">
        <v>0</v>
      </c>
    </row>
    <row r="1823" spans="1:7" x14ac:dyDescent="0.25">
      <c r="A1823" s="61">
        <v>329</v>
      </c>
      <c r="B1823" s="61"/>
      <c r="C1823" s="61" t="s">
        <v>359</v>
      </c>
      <c r="D1823" s="62">
        <v>1000</v>
      </c>
      <c r="E1823" s="62">
        <v>1000</v>
      </c>
      <c r="F1823" s="63">
        <v>0</v>
      </c>
      <c r="G1823" s="63">
        <v>0</v>
      </c>
    </row>
    <row r="1824" spans="1:7" x14ac:dyDescent="0.25">
      <c r="A1824">
        <v>3299</v>
      </c>
      <c r="B1824">
        <v>51</v>
      </c>
      <c r="C1824" t="s">
        <v>359</v>
      </c>
      <c r="F1824" s="1">
        <v>0</v>
      </c>
    </row>
    <row r="1825" spans="1:7" x14ac:dyDescent="0.25">
      <c r="A1825" s="61">
        <v>343</v>
      </c>
      <c r="B1825" s="61"/>
      <c r="C1825" s="61" t="s">
        <v>363</v>
      </c>
      <c r="D1825" s="62">
        <v>1000</v>
      </c>
      <c r="E1825" s="62">
        <v>1000</v>
      </c>
      <c r="F1825" s="63">
        <v>0</v>
      </c>
      <c r="G1825" s="63">
        <v>0</v>
      </c>
    </row>
    <row r="1826" spans="1:7" x14ac:dyDescent="0.25">
      <c r="A1826">
        <v>3431</v>
      </c>
      <c r="B1826">
        <v>51</v>
      </c>
      <c r="C1826" t="s">
        <v>364</v>
      </c>
      <c r="F1826" s="1">
        <v>0</v>
      </c>
    </row>
    <row r="1827" spans="1:7" x14ac:dyDescent="0.25">
      <c r="A1827" s="61">
        <v>381</v>
      </c>
      <c r="B1827" s="61"/>
      <c r="C1827" s="61" t="s">
        <v>399</v>
      </c>
      <c r="D1827" s="62">
        <v>1000</v>
      </c>
      <c r="E1827" s="62">
        <v>1000</v>
      </c>
      <c r="F1827" s="63">
        <v>0</v>
      </c>
      <c r="G1827" s="63">
        <v>0</v>
      </c>
    </row>
    <row r="1828" spans="1:7" x14ac:dyDescent="0.25">
      <c r="A1828">
        <v>3811</v>
      </c>
      <c r="B1828">
        <v>51</v>
      </c>
      <c r="C1828" t="s">
        <v>400</v>
      </c>
      <c r="F1828" s="1">
        <v>0</v>
      </c>
    </row>
    <row r="1829" spans="1:7" x14ac:dyDescent="0.25">
      <c r="A1829" s="164" t="s">
        <v>648</v>
      </c>
      <c r="B1829" s="173"/>
      <c r="C1829" s="173"/>
      <c r="D1829" s="64">
        <v>8217000</v>
      </c>
      <c r="E1829" s="64">
        <v>8217000</v>
      </c>
      <c r="F1829" s="65">
        <v>7650953.9900000002</v>
      </c>
      <c r="G1829" s="65">
        <v>93.11</v>
      </c>
    </row>
    <row r="1830" spans="1:7" x14ac:dyDescent="0.25">
      <c r="A1830" s="61">
        <v>311</v>
      </c>
      <c r="B1830" s="61"/>
      <c r="C1830" s="61" t="s">
        <v>338</v>
      </c>
      <c r="D1830" s="62">
        <v>5761000</v>
      </c>
      <c r="E1830" s="62">
        <v>5761000</v>
      </c>
      <c r="F1830" s="63">
        <v>5624150.75</v>
      </c>
      <c r="G1830" s="63">
        <v>97.62</v>
      </c>
    </row>
    <row r="1831" spans="1:7" x14ac:dyDescent="0.25">
      <c r="A1831">
        <v>3111</v>
      </c>
      <c r="B1831">
        <v>11</v>
      </c>
      <c r="C1831" t="s">
        <v>339</v>
      </c>
      <c r="F1831" s="1">
        <v>3136038.23</v>
      </c>
    </row>
    <row r="1832" spans="1:7" x14ac:dyDescent="0.25">
      <c r="A1832">
        <v>3111</v>
      </c>
      <c r="B1832">
        <v>56</v>
      </c>
      <c r="C1832" t="s">
        <v>339</v>
      </c>
      <c r="F1832" s="1">
        <v>2488112.52</v>
      </c>
    </row>
    <row r="1833" spans="1:7" x14ac:dyDescent="0.25">
      <c r="A1833" s="61">
        <v>312</v>
      </c>
      <c r="B1833" s="61"/>
      <c r="C1833" s="61" t="s">
        <v>342</v>
      </c>
      <c r="D1833" s="62">
        <v>680000</v>
      </c>
      <c r="E1833" s="62">
        <v>680000</v>
      </c>
      <c r="F1833" s="63">
        <v>500294.22</v>
      </c>
      <c r="G1833" s="63">
        <v>73.569999999999993</v>
      </c>
    </row>
    <row r="1834" spans="1:7" x14ac:dyDescent="0.25">
      <c r="A1834">
        <v>3121</v>
      </c>
      <c r="B1834">
        <v>56</v>
      </c>
      <c r="C1834" t="s">
        <v>342</v>
      </c>
      <c r="F1834" s="1">
        <v>500294.22</v>
      </c>
    </row>
    <row r="1835" spans="1:7" x14ac:dyDescent="0.25">
      <c r="A1835" s="61">
        <v>313</v>
      </c>
      <c r="B1835" s="61"/>
      <c r="C1835" s="61" t="s">
        <v>343</v>
      </c>
      <c r="D1835" s="62">
        <v>946000</v>
      </c>
      <c r="E1835" s="62">
        <v>946000</v>
      </c>
      <c r="F1835" s="63">
        <v>924999.68000000005</v>
      </c>
      <c r="G1835" s="63">
        <v>97.78</v>
      </c>
    </row>
    <row r="1836" spans="1:7" x14ac:dyDescent="0.25">
      <c r="A1836">
        <v>3132</v>
      </c>
      <c r="B1836">
        <v>56</v>
      </c>
      <c r="C1836" t="s">
        <v>344</v>
      </c>
      <c r="F1836" s="1">
        <v>915155.2</v>
      </c>
    </row>
    <row r="1837" spans="1:7" x14ac:dyDescent="0.25">
      <c r="A1837">
        <v>3133</v>
      </c>
      <c r="B1837">
        <v>56</v>
      </c>
      <c r="C1837" t="s">
        <v>413</v>
      </c>
      <c r="F1837" s="1">
        <v>9844.48</v>
      </c>
    </row>
    <row r="1838" spans="1:7" x14ac:dyDescent="0.25">
      <c r="A1838" s="61">
        <v>321</v>
      </c>
      <c r="B1838" s="61"/>
      <c r="C1838" s="61" t="s">
        <v>345</v>
      </c>
      <c r="D1838" s="62">
        <v>557000</v>
      </c>
      <c r="E1838" s="62">
        <v>557000</v>
      </c>
      <c r="F1838" s="63">
        <v>469113.02</v>
      </c>
      <c r="G1838" s="63">
        <v>84.22</v>
      </c>
    </row>
    <row r="1839" spans="1:7" x14ac:dyDescent="0.25">
      <c r="A1839">
        <v>3211</v>
      </c>
      <c r="B1839">
        <v>56</v>
      </c>
      <c r="C1839" t="s">
        <v>346</v>
      </c>
      <c r="F1839" s="1">
        <v>37032.1</v>
      </c>
    </row>
    <row r="1840" spans="1:7" x14ac:dyDescent="0.25">
      <c r="A1840">
        <v>3212</v>
      </c>
      <c r="B1840">
        <v>56</v>
      </c>
      <c r="C1840" t="s">
        <v>347</v>
      </c>
      <c r="F1840" s="1">
        <v>432080.92</v>
      </c>
    </row>
    <row r="1841" spans="1:7" x14ac:dyDescent="0.25">
      <c r="A1841">
        <v>3213</v>
      </c>
      <c r="B1841">
        <v>56</v>
      </c>
      <c r="C1841" t="s">
        <v>348</v>
      </c>
      <c r="F1841" s="1">
        <v>0</v>
      </c>
    </row>
    <row r="1842" spans="1:7" x14ac:dyDescent="0.25">
      <c r="A1842" s="61">
        <v>323</v>
      </c>
      <c r="B1842" s="61"/>
      <c r="C1842" s="61" t="s">
        <v>351</v>
      </c>
      <c r="D1842" s="62">
        <v>96000</v>
      </c>
      <c r="E1842" s="62">
        <v>96000</v>
      </c>
      <c r="F1842" s="63">
        <v>54555</v>
      </c>
      <c r="G1842" s="63">
        <v>56.83</v>
      </c>
    </row>
    <row r="1843" spans="1:7" x14ac:dyDescent="0.25">
      <c r="A1843">
        <v>3233</v>
      </c>
      <c r="B1843">
        <v>56</v>
      </c>
      <c r="C1843" t="s">
        <v>353</v>
      </c>
      <c r="F1843" s="1">
        <v>7800</v>
      </c>
    </row>
    <row r="1844" spans="1:7" x14ac:dyDescent="0.25">
      <c r="A1844">
        <v>3236</v>
      </c>
      <c r="B1844">
        <v>56</v>
      </c>
      <c r="C1844" t="s">
        <v>355</v>
      </c>
      <c r="F1844" s="1">
        <v>0</v>
      </c>
    </row>
    <row r="1845" spans="1:7" x14ac:dyDescent="0.25">
      <c r="A1845">
        <v>3237</v>
      </c>
      <c r="B1845">
        <v>56</v>
      </c>
      <c r="C1845" t="s">
        <v>356</v>
      </c>
      <c r="F1845" s="1">
        <v>46755</v>
      </c>
    </row>
    <row r="1846" spans="1:7" x14ac:dyDescent="0.25">
      <c r="A1846" s="61">
        <v>329</v>
      </c>
      <c r="B1846" s="61"/>
      <c r="C1846" s="61" t="s">
        <v>359</v>
      </c>
      <c r="D1846" s="62">
        <v>112000</v>
      </c>
      <c r="E1846" s="62">
        <v>112000</v>
      </c>
      <c r="F1846" s="63">
        <v>13591.92</v>
      </c>
      <c r="G1846" s="61">
        <v>12.14</v>
      </c>
    </row>
    <row r="1847" spans="1:7" x14ac:dyDescent="0.25">
      <c r="A1847">
        <v>3292</v>
      </c>
      <c r="B1847">
        <v>56</v>
      </c>
      <c r="C1847" t="s">
        <v>392</v>
      </c>
      <c r="F1847" s="1">
        <v>8079.42</v>
      </c>
    </row>
    <row r="1848" spans="1:7" x14ac:dyDescent="0.25">
      <c r="A1848">
        <v>3293</v>
      </c>
      <c r="B1848">
        <v>56</v>
      </c>
      <c r="C1848" t="s">
        <v>361</v>
      </c>
      <c r="F1848" s="1">
        <v>0</v>
      </c>
    </row>
    <row r="1849" spans="1:7" x14ac:dyDescent="0.25">
      <c r="A1849">
        <v>3299</v>
      </c>
      <c r="B1849">
        <v>56</v>
      </c>
      <c r="C1849" t="s">
        <v>359</v>
      </c>
      <c r="F1849" s="1">
        <v>5512.5</v>
      </c>
    </row>
    <row r="1850" spans="1:7" x14ac:dyDescent="0.25">
      <c r="A1850" s="61">
        <v>381</v>
      </c>
      <c r="B1850" s="61"/>
      <c r="C1850" s="61" t="s">
        <v>399</v>
      </c>
      <c r="D1850" s="62">
        <v>65000</v>
      </c>
      <c r="E1850" s="62">
        <v>65000</v>
      </c>
      <c r="F1850" s="63">
        <v>64249.4</v>
      </c>
      <c r="G1850" s="63">
        <v>98.85</v>
      </c>
    </row>
    <row r="1851" spans="1:7" x14ac:dyDescent="0.25">
      <c r="A1851">
        <v>3811</v>
      </c>
      <c r="B1851">
        <v>56</v>
      </c>
      <c r="C1851" t="s">
        <v>400</v>
      </c>
      <c r="D1851" s="3">
        <v>65000</v>
      </c>
      <c r="E1851" s="3">
        <v>65000</v>
      </c>
      <c r="F1851" s="1">
        <v>64249.4</v>
      </c>
      <c r="G1851" s="1">
        <v>98.85</v>
      </c>
    </row>
    <row r="1852" spans="1:7" ht="15.75" x14ac:dyDescent="0.25">
      <c r="A1852" s="160" t="s">
        <v>393</v>
      </c>
      <c r="B1852" s="160"/>
      <c r="C1852" s="160"/>
      <c r="D1852" s="48">
        <v>169970000</v>
      </c>
      <c r="E1852" s="48">
        <v>170005000</v>
      </c>
      <c r="F1852" s="47">
        <v>170483384.12</v>
      </c>
      <c r="G1852" s="47">
        <v>100.28</v>
      </c>
    </row>
    <row r="1853" spans="1:7" x14ac:dyDescent="0.25">
      <c r="A1853" s="170" t="s">
        <v>394</v>
      </c>
      <c r="B1853" s="170"/>
      <c r="C1853" s="170"/>
      <c r="D1853" s="66">
        <v>139617000</v>
      </c>
      <c r="E1853" s="66">
        <v>139652000</v>
      </c>
      <c r="F1853" s="67">
        <v>145847813.13</v>
      </c>
      <c r="G1853" s="67">
        <v>104.44</v>
      </c>
    </row>
    <row r="1854" spans="1:7" x14ac:dyDescent="0.25">
      <c r="A1854" s="170" t="s">
        <v>438</v>
      </c>
      <c r="B1854" s="170"/>
      <c r="C1854" s="170"/>
      <c r="D1854" s="66">
        <v>12000</v>
      </c>
      <c r="E1854" s="66">
        <v>12000</v>
      </c>
      <c r="F1854" s="67">
        <v>0</v>
      </c>
      <c r="G1854" s="67">
        <v>0</v>
      </c>
    </row>
    <row r="1855" spans="1:7" x14ac:dyDescent="0.25">
      <c r="A1855" s="170" t="s">
        <v>454</v>
      </c>
      <c r="B1855" s="170"/>
      <c r="C1855" s="170"/>
      <c r="D1855" s="66">
        <v>30341000</v>
      </c>
      <c r="E1855" s="66">
        <v>30341000</v>
      </c>
      <c r="F1855" s="67">
        <v>24635570.989999998</v>
      </c>
      <c r="G1855" s="67">
        <v>81.2</v>
      </c>
    </row>
    <row r="1857" spans="1:7" ht="20.100000000000001" customHeight="1" x14ac:dyDescent="0.3">
      <c r="A1857" s="161" t="s">
        <v>649</v>
      </c>
      <c r="B1857" s="161"/>
      <c r="C1857" s="161"/>
      <c r="D1857" s="161"/>
      <c r="E1857" s="161"/>
      <c r="F1857" s="161"/>
      <c r="G1857" s="161"/>
    </row>
    <row r="1858" spans="1:7" ht="30" x14ac:dyDescent="0.25">
      <c r="A1858" s="53" t="s">
        <v>240</v>
      </c>
      <c r="B1858" s="53" t="s">
        <v>331</v>
      </c>
      <c r="C1858" s="53" t="s">
        <v>332</v>
      </c>
      <c r="D1858" s="6" t="s">
        <v>333</v>
      </c>
      <c r="E1858" s="6" t="s">
        <v>334</v>
      </c>
      <c r="F1858" s="6" t="s">
        <v>335</v>
      </c>
      <c r="G1858" s="6" t="s">
        <v>261</v>
      </c>
    </row>
    <row r="1859" spans="1:7" s="81" customFormat="1" ht="12" customHeight="1" x14ac:dyDescent="0.2">
      <c r="A1859" s="78">
        <v>1</v>
      </c>
      <c r="B1859" s="78">
        <v>2</v>
      </c>
      <c r="C1859" s="78">
        <v>3</v>
      </c>
      <c r="D1859" s="79">
        <v>4</v>
      </c>
      <c r="E1859" s="79">
        <v>5</v>
      </c>
      <c r="F1859" s="78">
        <v>6</v>
      </c>
      <c r="G1859" s="80" t="s">
        <v>259</v>
      </c>
    </row>
    <row r="1860" spans="1:7" x14ac:dyDescent="0.25">
      <c r="A1860" s="167" t="s">
        <v>650</v>
      </c>
      <c r="B1860" s="167"/>
      <c r="C1860" s="167"/>
      <c r="D1860" s="72">
        <v>1005266000</v>
      </c>
      <c r="E1860" s="72">
        <v>1005266000</v>
      </c>
      <c r="F1860" s="73">
        <v>971042197.51999998</v>
      </c>
      <c r="G1860" s="73">
        <v>96.6</v>
      </c>
    </row>
    <row r="1861" spans="1:7" x14ac:dyDescent="0.25">
      <c r="A1861" s="164" t="s">
        <v>651</v>
      </c>
      <c r="B1861" s="164"/>
      <c r="C1861" s="164"/>
      <c r="D1861" s="64">
        <v>904356000</v>
      </c>
      <c r="E1861" s="64">
        <v>906356000</v>
      </c>
      <c r="F1861" s="65">
        <v>873656881.73000002</v>
      </c>
      <c r="G1861" s="65">
        <v>96.39</v>
      </c>
    </row>
    <row r="1862" spans="1:7" x14ac:dyDescent="0.25">
      <c r="A1862" s="61">
        <v>311</v>
      </c>
      <c r="B1862" s="61"/>
      <c r="C1862" s="61" t="s">
        <v>338</v>
      </c>
      <c r="D1862" s="62">
        <v>598000000</v>
      </c>
      <c r="E1862" s="62">
        <v>598000000</v>
      </c>
      <c r="F1862" s="63">
        <v>581821454.26999998</v>
      </c>
      <c r="G1862" s="63">
        <v>97.29</v>
      </c>
    </row>
    <row r="1863" spans="1:7" x14ac:dyDescent="0.25">
      <c r="A1863">
        <v>3111</v>
      </c>
      <c r="B1863">
        <v>11</v>
      </c>
      <c r="C1863" t="s">
        <v>339</v>
      </c>
      <c r="F1863" s="1">
        <v>581821454.26999998</v>
      </c>
    </row>
    <row r="1864" spans="1:7" x14ac:dyDescent="0.25">
      <c r="A1864" s="61">
        <v>312</v>
      </c>
      <c r="B1864" s="61"/>
      <c r="C1864" s="61" t="s">
        <v>342</v>
      </c>
      <c r="D1864" s="62">
        <v>25000000</v>
      </c>
      <c r="E1864" s="62">
        <v>25000000</v>
      </c>
      <c r="F1864" s="63">
        <v>28134539.719999999</v>
      </c>
      <c r="G1864" s="63">
        <v>112.54</v>
      </c>
    </row>
    <row r="1865" spans="1:7" x14ac:dyDescent="0.25">
      <c r="A1865">
        <v>3121</v>
      </c>
      <c r="B1865">
        <v>11</v>
      </c>
      <c r="C1865" t="s">
        <v>342</v>
      </c>
      <c r="F1865" s="1">
        <v>28134539.719999999</v>
      </c>
    </row>
    <row r="1866" spans="1:7" x14ac:dyDescent="0.25">
      <c r="A1866" s="61">
        <v>313</v>
      </c>
      <c r="B1866" s="61"/>
      <c r="C1866" s="61" t="s">
        <v>343</v>
      </c>
      <c r="D1866" s="62">
        <v>96203000</v>
      </c>
      <c r="E1866" s="62">
        <v>96203000</v>
      </c>
      <c r="F1866" s="63">
        <v>90678179.829999998</v>
      </c>
      <c r="G1866" s="63">
        <v>94.26</v>
      </c>
    </row>
    <row r="1867" spans="1:7" x14ac:dyDescent="0.25">
      <c r="A1867">
        <v>3132</v>
      </c>
      <c r="B1867">
        <v>11</v>
      </c>
      <c r="C1867" t="s">
        <v>344</v>
      </c>
      <c r="F1867" s="1">
        <v>90475240.730000004</v>
      </c>
    </row>
    <row r="1868" spans="1:7" x14ac:dyDescent="0.25">
      <c r="A1868">
        <v>3133</v>
      </c>
      <c r="B1868">
        <v>11</v>
      </c>
      <c r="C1868" t="s">
        <v>413</v>
      </c>
      <c r="F1868" s="1">
        <v>202939.1</v>
      </c>
    </row>
    <row r="1869" spans="1:7" x14ac:dyDescent="0.25">
      <c r="A1869" s="61">
        <v>321</v>
      </c>
      <c r="B1869" s="61"/>
      <c r="C1869" s="61" t="s">
        <v>345</v>
      </c>
      <c r="D1869" s="62">
        <v>20820000</v>
      </c>
      <c r="E1869" s="62">
        <v>19783000</v>
      </c>
      <c r="F1869" s="63">
        <v>19410782.68</v>
      </c>
      <c r="G1869" s="63">
        <v>98.12</v>
      </c>
    </row>
    <row r="1870" spans="1:7" x14ac:dyDescent="0.25">
      <c r="A1870">
        <v>3211</v>
      </c>
      <c r="B1870">
        <v>11</v>
      </c>
      <c r="C1870" t="s">
        <v>346</v>
      </c>
      <c r="F1870" s="1">
        <v>73229</v>
      </c>
    </row>
    <row r="1871" spans="1:7" x14ac:dyDescent="0.25">
      <c r="A1871">
        <v>3212</v>
      </c>
      <c r="B1871">
        <v>11</v>
      </c>
      <c r="C1871" t="s">
        <v>347</v>
      </c>
      <c r="F1871" s="1">
        <v>19097553.68</v>
      </c>
    </row>
    <row r="1872" spans="1:7" x14ac:dyDescent="0.25">
      <c r="A1872">
        <v>3213</v>
      </c>
      <c r="B1872">
        <v>11</v>
      </c>
      <c r="C1872" t="s">
        <v>348</v>
      </c>
      <c r="F1872" s="1">
        <v>240000</v>
      </c>
    </row>
    <row r="1873" spans="1:7" x14ac:dyDescent="0.25">
      <c r="A1873" s="61">
        <v>322</v>
      </c>
      <c r="B1873" s="61"/>
      <c r="C1873" s="61" t="s">
        <v>349</v>
      </c>
      <c r="D1873" s="62">
        <v>103029000</v>
      </c>
      <c r="E1873" s="62">
        <v>102474150</v>
      </c>
      <c r="F1873" s="63">
        <v>80252522.579999998</v>
      </c>
      <c r="G1873" s="63">
        <v>78.31</v>
      </c>
    </row>
    <row r="1874" spans="1:7" x14ac:dyDescent="0.25">
      <c r="A1874">
        <v>3221</v>
      </c>
      <c r="B1874">
        <v>11</v>
      </c>
      <c r="C1874" t="s">
        <v>350</v>
      </c>
      <c r="F1874" s="1">
        <v>7698089.6500000004</v>
      </c>
    </row>
    <row r="1875" spans="1:7" x14ac:dyDescent="0.25">
      <c r="A1875">
        <v>3221</v>
      </c>
      <c r="B1875">
        <v>52</v>
      </c>
      <c r="C1875" t="s">
        <v>350</v>
      </c>
      <c r="F1875" s="1">
        <v>0</v>
      </c>
    </row>
    <row r="1876" spans="1:7" x14ac:dyDescent="0.25">
      <c r="A1876">
        <v>3222</v>
      </c>
      <c r="B1876">
        <v>43</v>
      </c>
      <c r="C1876" t="s">
        <v>538</v>
      </c>
      <c r="F1876" s="1">
        <v>50491143.450000003</v>
      </c>
    </row>
    <row r="1877" spans="1:7" x14ac:dyDescent="0.25">
      <c r="A1877">
        <v>3223</v>
      </c>
      <c r="B1877">
        <v>43</v>
      </c>
      <c r="C1877" t="s">
        <v>388</v>
      </c>
      <c r="F1877" s="1">
        <v>20470564.530000001</v>
      </c>
    </row>
    <row r="1878" spans="1:7" x14ac:dyDescent="0.25">
      <c r="A1878">
        <v>3224</v>
      </c>
      <c r="B1878">
        <v>11</v>
      </c>
      <c r="C1878" t="s">
        <v>380</v>
      </c>
      <c r="F1878" s="1">
        <v>997828</v>
      </c>
    </row>
    <row r="1879" spans="1:7" x14ac:dyDescent="0.25">
      <c r="A1879">
        <v>3225</v>
      </c>
      <c r="B1879">
        <v>11</v>
      </c>
      <c r="C1879" t="s">
        <v>389</v>
      </c>
      <c r="F1879" s="1">
        <v>423768.95</v>
      </c>
    </row>
    <row r="1880" spans="1:7" x14ac:dyDescent="0.25">
      <c r="A1880">
        <v>3227</v>
      </c>
      <c r="B1880">
        <v>11</v>
      </c>
      <c r="C1880" t="s">
        <v>390</v>
      </c>
      <c r="F1880" s="1">
        <v>171128</v>
      </c>
    </row>
    <row r="1881" spans="1:7" x14ac:dyDescent="0.25">
      <c r="A1881" s="61">
        <v>323</v>
      </c>
      <c r="B1881" s="61"/>
      <c r="C1881" s="61" t="s">
        <v>351</v>
      </c>
      <c r="D1881" s="62">
        <v>51826000</v>
      </c>
      <c r="E1881" s="62">
        <v>55591000</v>
      </c>
      <c r="F1881" s="63">
        <v>65624647.789999999</v>
      </c>
      <c r="G1881" s="63">
        <v>118.05</v>
      </c>
    </row>
    <row r="1882" spans="1:7" x14ac:dyDescent="0.25">
      <c r="A1882">
        <v>3231</v>
      </c>
      <c r="B1882">
        <v>11</v>
      </c>
      <c r="C1882" t="s">
        <v>352</v>
      </c>
      <c r="F1882" s="1">
        <v>1515337.49</v>
      </c>
    </row>
    <row r="1883" spans="1:7" x14ac:dyDescent="0.25">
      <c r="A1883">
        <v>3232</v>
      </c>
      <c r="B1883">
        <v>11</v>
      </c>
      <c r="C1883" t="s">
        <v>381</v>
      </c>
      <c r="F1883" s="1">
        <v>32220136.530000001</v>
      </c>
    </row>
    <row r="1884" spans="1:7" x14ac:dyDescent="0.25">
      <c r="A1884">
        <v>3233</v>
      </c>
      <c r="B1884">
        <v>11</v>
      </c>
      <c r="C1884" t="s">
        <v>353</v>
      </c>
      <c r="F1884" s="1">
        <v>171137</v>
      </c>
    </row>
    <row r="1885" spans="1:7" x14ac:dyDescent="0.25">
      <c r="A1885">
        <v>3234</v>
      </c>
      <c r="B1885">
        <v>11</v>
      </c>
      <c r="C1885" t="s">
        <v>391</v>
      </c>
      <c r="F1885" s="1">
        <v>962126</v>
      </c>
    </row>
    <row r="1886" spans="1:7" x14ac:dyDescent="0.25">
      <c r="A1886">
        <v>3234</v>
      </c>
      <c r="B1886">
        <v>43</v>
      </c>
      <c r="C1886" t="s">
        <v>391</v>
      </c>
      <c r="F1886" s="1">
        <v>9551969.3000000007</v>
      </c>
    </row>
    <row r="1887" spans="1:7" x14ac:dyDescent="0.25">
      <c r="A1887">
        <v>3235</v>
      </c>
      <c r="B1887">
        <v>11</v>
      </c>
      <c r="C1887" t="s">
        <v>354</v>
      </c>
      <c r="F1887" s="1">
        <v>14219175.470000001</v>
      </c>
    </row>
    <row r="1888" spans="1:7" x14ac:dyDescent="0.25">
      <c r="A1888">
        <v>3236</v>
      </c>
      <c r="B1888">
        <v>11</v>
      </c>
      <c r="C1888" t="s">
        <v>355</v>
      </c>
      <c r="F1888" s="1">
        <v>1335997</v>
      </c>
    </row>
    <row r="1889" spans="1:7" x14ac:dyDescent="0.25">
      <c r="A1889">
        <v>3237</v>
      </c>
      <c r="B1889">
        <v>11</v>
      </c>
      <c r="C1889" t="s">
        <v>356</v>
      </c>
      <c r="F1889" s="1">
        <v>217518</v>
      </c>
    </row>
    <row r="1890" spans="1:7" x14ac:dyDescent="0.25">
      <c r="A1890">
        <v>3238</v>
      </c>
      <c r="B1890">
        <v>11</v>
      </c>
      <c r="C1890" t="s">
        <v>370</v>
      </c>
      <c r="F1890" s="1">
        <v>4890271</v>
      </c>
    </row>
    <row r="1891" spans="1:7" x14ac:dyDescent="0.25">
      <c r="A1891">
        <v>3239</v>
      </c>
      <c r="B1891">
        <v>11</v>
      </c>
      <c r="C1891" t="s">
        <v>357</v>
      </c>
      <c r="F1891" s="1">
        <v>540980</v>
      </c>
    </row>
    <row r="1892" spans="1:7" x14ac:dyDescent="0.25">
      <c r="A1892" s="61">
        <v>324</v>
      </c>
      <c r="B1892" s="61"/>
      <c r="C1892" s="61" t="s">
        <v>358</v>
      </c>
      <c r="D1892" s="62">
        <v>69000</v>
      </c>
      <c r="E1892" s="62">
        <v>65550</v>
      </c>
      <c r="F1892" s="63">
        <v>0</v>
      </c>
      <c r="G1892" s="63">
        <v>0</v>
      </c>
    </row>
    <row r="1893" spans="1:7" x14ac:dyDescent="0.25">
      <c r="A1893">
        <v>3241</v>
      </c>
      <c r="B1893">
        <v>11</v>
      </c>
      <c r="C1893" t="s">
        <v>358</v>
      </c>
      <c r="F1893" s="1">
        <v>0</v>
      </c>
    </row>
    <row r="1894" spans="1:7" x14ac:dyDescent="0.25">
      <c r="A1894" s="61">
        <v>329</v>
      </c>
      <c r="B1894" s="61"/>
      <c r="C1894" s="61" t="s">
        <v>359</v>
      </c>
      <c r="D1894" s="62">
        <v>6215000</v>
      </c>
      <c r="E1894" s="62">
        <v>6065000</v>
      </c>
      <c r="F1894" s="63">
        <v>5576454.6299999999</v>
      </c>
      <c r="G1894" s="63">
        <v>91.94</v>
      </c>
    </row>
    <row r="1895" spans="1:7" x14ac:dyDescent="0.25">
      <c r="A1895">
        <v>3291</v>
      </c>
      <c r="B1895">
        <v>11</v>
      </c>
      <c r="C1895" t="s">
        <v>360</v>
      </c>
      <c r="F1895" s="1">
        <v>1206961.5900000001</v>
      </c>
    </row>
    <row r="1896" spans="1:7" x14ac:dyDescent="0.25">
      <c r="A1896">
        <v>3292</v>
      </c>
      <c r="B1896">
        <v>11</v>
      </c>
      <c r="C1896" t="s">
        <v>392</v>
      </c>
      <c r="F1896" s="1">
        <v>1206912.8700000001</v>
      </c>
    </row>
    <row r="1897" spans="1:7" x14ac:dyDescent="0.25">
      <c r="A1897">
        <v>3293</v>
      </c>
      <c r="B1897">
        <v>11</v>
      </c>
      <c r="C1897" t="s">
        <v>361</v>
      </c>
      <c r="F1897" s="1">
        <v>0</v>
      </c>
    </row>
    <row r="1898" spans="1:7" x14ac:dyDescent="0.25">
      <c r="A1898">
        <v>3295</v>
      </c>
      <c r="B1898">
        <v>11</v>
      </c>
      <c r="C1898" t="s">
        <v>398</v>
      </c>
      <c r="F1898" s="1">
        <v>1062795.08</v>
      </c>
    </row>
    <row r="1899" spans="1:7" x14ac:dyDescent="0.25">
      <c r="A1899">
        <v>3299</v>
      </c>
      <c r="B1899">
        <v>11</v>
      </c>
      <c r="C1899" t="s">
        <v>359</v>
      </c>
      <c r="F1899" s="1">
        <v>2099785.09</v>
      </c>
    </row>
    <row r="1900" spans="1:7" x14ac:dyDescent="0.25">
      <c r="A1900" s="61">
        <v>343</v>
      </c>
      <c r="B1900" s="61"/>
      <c r="C1900" s="61" t="s">
        <v>363</v>
      </c>
      <c r="D1900" s="62">
        <v>394000</v>
      </c>
      <c r="E1900" s="62">
        <v>374300</v>
      </c>
      <c r="F1900" s="63">
        <v>360593</v>
      </c>
      <c r="G1900" s="63">
        <v>96.34</v>
      </c>
    </row>
    <row r="1901" spans="1:7" x14ac:dyDescent="0.25">
      <c r="A1901">
        <v>3431</v>
      </c>
      <c r="B1901">
        <v>11</v>
      </c>
      <c r="C1901" t="s">
        <v>364</v>
      </c>
      <c r="F1901" s="1">
        <v>360593</v>
      </c>
    </row>
    <row r="1902" spans="1:7" x14ac:dyDescent="0.25">
      <c r="A1902" s="61">
        <v>363</v>
      </c>
      <c r="B1902" s="61"/>
      <c r="C1902" s="61" t="s">
        <v>638</v>
      </c>
      <c r="D1902" s="62">
        <v>800000</v>
      </c>
      <c r="E1902" s="62">
        <v>800000</v>
      </c>
      <c r="F1902" s="63">
        <v>879027.23</v>
      </c>
      <c r="G1902" s="63">
        <v>109.88</v>
      </c>
    </row>
    <row r="1903" spans="1:7" x14ac:dyDescent="0.25">
      <c r="A1903">
        <v>3631</v>
      </c>
      <c r="B1903">
        <v>11</v>
      </c>
      <c r="C1903" t="s">
        <v>639</v>
      </c>
      <c r="F1903" s="1">
        <v>879027.23</v>
      </c>
    </row>
    <row r="1904" spans="1:7" x14ac:dyDescent="0.25">
      <c r="A1904" s="61">
        <v>372</v>
      </c>
      <c r="B1904" s="61"/>
      <c r="C1904" s="61" t="s">
        <v>580</v>
      </c>
      <c r="D1904" s="62">
        <v>2000000</v>
      </c>
      <c r="E1904" s="62">
        <v>2000000</v>
      </c>
      <c r="F1904" s="63">
        <v>918680</v>
      </c>
      <c r="G1904" s="63">
        <v>45.93</v>
      </c>
    </row>
    <row r="1905" spans="1:7" x14ac:dyDescent="0.25">
      <c r="A1905">
        <v>3722</v>
      </c>
      <c r="B1905">
        <v>11</v>
      </c>
      <c r="C1905" t="s">
        <v>581</v>
      </c>
      <c r="F1905" s="1">
        <v>918680</v>
      </c>
    </row>
    <row r="1906" spans="1:7" x14ac:dyDescent="0.25">
      <c r="A1906" s="164" t="s">
        <v>652</v>
      </c>
      <c r="B1906" s="164"/>
      <c r="C1906" s="164"/>
      <c r="D1906" s="64">
        <v>95000000</v>
      </c>
      <c r="E1906" s="64">
        <v>93000000</v>
      </c>
      <c r="F1906" s="65">
        <v>90851297.730000004</v>
      </c>
      <c r="G1906" s="65">
        <v>97.69</v>
      </c>
    </row>
    <row r="1907" spans="1:7" x14ac:dyDescent="0.25">
      <c r="A1907" s="61">
        <v>381</v>
      </c>
      <c r="B1907" s="61"/>
      <c r="C1907" s="61" t="s">
        <v>399</v>
      </c>
      <c r="D1907" s="62">
        <v>95000000</v>
      </c>
      <c r="E1907" s="62">
        <v>93000000</v>
      </c>
      <c r="F1907" s="63">
        <v>90851297.730000004</v>
      </c>
      <c r="G1907" s="63">
        <v>97.69</v>
      </c>
    </row>
    <row r="1908" spans="1:7" x14ac:dyDescent="0.25">
      <c r="A1908">
        <v>3811</v>
      </c>
      <c r="B1908">
        <v>11</v>
      </c>
      <c r="C1908" t="s">
        <v>400</v>
      </c>
      <c r="F1908" s="1">
        <v>90851297.730000004</v>
      </c>
    </row>
    <row r="1909" spans="1:7" x14ac:dyDescent="0.25">
      <c r="A1909">
        <v>3811</v>
      </c>
      <c r="B1909">
        <v>52</v>
      </c>
      <c r="C1909" t="s">
        <v>400</v>
      </c>
      <c r="F1909" s="1">
        <v>0</v>
      </c>
    </row>
    <row r="1910" spans="1:7" x14ac:dyDescent="0.25">
      <c r="A1910" s="164" t="s">
        <v>653</v>
      </c>
      <c r="B1910" s="164"/>
      <c r="C1910" s="164"/>
      <c r="D1910" s="64">
        <v>5880000</v>
      </c>
      <c r="E1910" s="64">
        <v>5880000</v>
      </c>
      <c r="F1910" s="65">
        <v>6534018.0599999996</v>
      </c>
      <c r="G1910" s="65">
        <v>111.12</v>
      </c>
    </row>
    <row r="1911" spans="1:7" x14ac:dyDescent="0.25">
      <c r="A1911" s="61">
        <v>422</v>
      </c>
      <c r="B1911" s="61"/>
      <c r="C1911" s="61" t="s">
        <v>375</v>
      </c>
      <c r="D1911" s="62">
        <v>5000000</v>
      </c>
      <c r="E1911" s="62">
        <v>5000000</v>
      </c>
      <c r="F1911" s="63">
        <v>5850633.2000000002</v>
      </c>
      <c r="G1911" s="63">
        <v>117.01</v>
      </c>
    </row>
    <row r="1912" spans="1:7" x14ac:dyDescent="0.25">
      <c r="A1912">
        <v>4221</v>
      </c>
      <c r="B1912">
        <v>11</v>
      </c>
      <c r="C1912" t="s">
        <v>376</v>
      </c>
      <c r="F1912" s="1">
        <v>3129260.24</v>
      </c>
    </row>
    <row r="1913" spans="1:7" x14ac:dyDescent="0.25">
      <c r="A1913">
        <v>4227</v>
      </c>
      <c r="B1913">
        <v>11</v>
      </c>
      <c r="C1913" t="s">
        <v>386</v>
      </c>
      <c r="F1913" s="1">
        <v>2721372.96</v>
      </c>
    </row>
    <row r="1914" spans="1:7" x14ac:dyDescent="0.25">
      <c r="A1914" s="61">
        <v>423</v>
      </c>
      <c r="B1914" s="61"/>
      <c r="C1914" s="61" t="s">
        <v>406</v>
      </c>
      <c r="D1914" s="62">
        <v>880000</v>
      </c>
      <c r="E1914" s="62">
        <v>880000</v>
      </c>
      <c r="F1914" s="63">
        <v>683384.86</v>
      </c>
      <c r="G1914" s="63">
        <v>77.66</v>
      </c>
    </row>
    <row r="1915" spans="1:7" x14ac:dyDescent="0.25">
      <c r="A1915">
        <v>4231</v>
      </c>
      <c r="B1915">
        <v>11</v>
      </c>
      <c r="C1915" t="s">
        <v>407</v>
      </c>
      <c r="F1915" s="1">
        <v>683384.86</v>
      </c>
    </row>
    <row r="1916" spans="1:7" x14ac:dyDescent="0.25">
      <c r="A1916" s="164" t="s">
        <v>654</v>
      </c>
      <c r="B1916" s="164"/>
      <c r="C1916" s="164"/>
      <c r="D1916" s="64">
        <v>30000</v>
      </c>
      <c r="E1916" s="64">
        <v>30000</v>
      </c>
      <c r="F1916" s="65">
        <v>0</v>
      </c>
      <c r="G1916" s="65">
        <v>0</v>
      </c>
    </row>
    <row r="1917" spans="1:7" x14ac:dyDescent="0.25">
      <c r="A1917" s="61">
        <v>329</v>
      </c>
      <c r="B1917" s="61"/>
      <c r="C1917" s="61" t="s">
        <v>359</v>
      </c>
      <c r="D1917" s="62">
        <v>30000</v>
      </c>
      <c r="E1917" s="62">
        <v>30000</v>
      </c>
      <c r="F1917" s="63">
        <v>0</v>
      </c>
      <c r="G1917" s="63">
        <v>0</v>
      </c>
    </row>
    <row r="1918" spans="1:7" x14ac:dyDescent="0.25">
      <c r="A1918">
        <v>3299</v>
      </c>
      <c r="B1918">
        <v>11</v>
      </c>
      <c r="C1918" t="s">
        <v>359</v>
      </c>
      <c r="F1918" s="1">
        <v>0</v>
      </c>
    </row>
    <row r="1919" spans="1:7" ht="15.75" x14ac:dyDescent="0.25">
      <c r="A1919" s="160" t="s">
        <v>393</v>
      </c>
      <c r="B1919" s="160"/>
      <c r="C1919" s="160"/>
      <c r="D1919" s="48">
        <v>1005266000</v>
      </c>
      <c r="E1919" s="48">
        <v>1005266000</v>
      </c>
      <c r="F1919" s="47">
        <v>971042197.51999998</v>
      </c>
      <c r="G1919" s="47">
        <v>96.6</v>
      </c>
    </row>
    <row r="1920" spans="1:7" x14ac:dyDescent="0.25">
      <c r="A1920" s="171" t="s">
        <v>394</v>
      </c>
      <c r="B1920" s="171"/>
      <c r="C1920" s="171"/>
      <c r="D1920" s="66">
        <v>901990000</v>
      </c>
      <c r="E1920" s="66">
        <v>901990000</v>
      </c>
      <c r="F1920" s="67">
        <v>890528520.24000001</v>
      </c>
      <c r="G1920" s="67">
        <v>98.73</v>
      </c>
    </row>
    <row r="1921" spans="1:7" x14ac:dyDescent="0.25">
      <c r="A1921" s="170" t="s">
        <v>475</v>
      </c>
      <c r="B1921" s="170"/>
      <c r="C1921" s="170"/>
      <c r="D1921" s="66">
        <v>99376000</v>
      </c>
      <c r="E1921" s="66">
        <v>99376000</v>
      </c>
      <c r="F1921" s="67">
        <v>80513677.280000001</v>
      </c>
      <c r="G1921" s="67">
        <v>81.02</v>
      </c>
    </row>
    <row r="1922" spans="1:7" x14ac:dyDescent="0.25">
      <c r="A1922" s="170" t="s">
        <v>453</v>
      </c>
      <c r="B1922" s="170"/>
      <c r="C1922" s="170"/>
      <c r="D1922" s="66">
        <v>3900000</v>
      </c>
      <c r="E1922" s="66">
        <v>3900000</v>
      </c>
      <c r="F1922" s="67">
        <v>0</v>
      </c>
      <c r="G1922" s="67">
        <v>0</v>
      </c>
    </row>
    <row r="1924" spans="1:7" ht="20.100000000000001" customHeight="1" x14ac:dyDescent="0.3">
      <c r="A1924" s="161" t="s">
        <v>655</v>
      </c>
      <c r="B1924" s="161"/>
      <c r="C1924" s="161"/>
      <c r="D1924" s="161"/>
      <c r="E1924" s="161"/>
      <c r="F1924" s="161"/>
      <c r="G1924" s="161"/>
    </row>
    <row r="1925" spans="1:7" ht="30" x14ac:dyDescent="0.25">
      <c r="A1925" s="53" t="s">
        <v>240</v>
      </c>
      <c r="B1925" s="53" t="s">
        <v>331</v>
      </c>
      <c r="C1925" s="53" t="s">
        <v>332</v>
      </c>
      <c r="D1925" s="6" t="s">
        <v>333</v>
      </c>
      <c r="E1925" s="6" t="s">
        <v>334</v>
      </c>
      <c r="F1925" s="6" t="s">
        <v>335</v>
      </c>
      <c r="G1925" s="6" t="s">
        <v>261</v>
      </c>
    </row>
    <row r="1926" spans="1:7" s="81" customFormat="1" ht="12" customHeight="1" x14ac:dyDescent="0.2">
      <c r="A1926" s="78">
        <v>1</v>
      </c>
      <c r="B1926" s="78">
        <v>2</v>
      </c>
      <c r="C1926" s="78">
        <v>3</v>
      </c>
      <c r="D1926" s="79">
        <v>4</v>
      </c>
      <c r="E1926" s="79">
        <v>5</v>
      </c>
      <c r="F1926" s="78">
        <v>6</v>
      </c>
      <c r="G1926" s="80" t="s">
        <v>259</v>
      </c>
    </row>
    <row r="1927" spans="1:7" x14ac:dyDescent="0.25">
      <c r="A1927" s="183" t="s">
        <v>441</v>
      </c>
      <c r="B1927" s="183"/>
      <c r="C1927" s="183"/>
      <c r="D1927" s="108">
        <v>28639000</v>
      </c>
      <c r="E1927" s="108">
        <v>28639000</v>
      </c>
      <c r="F1927" s="109">
        <v>83992380.780000001</v>
      </c>
      <c r="G1927" s="109">
        <v>293.27999999999997</v>
      </c>
    </row>
    <row r="1928" spans="1:7" x14ac:dyDescent="0.25">
      <c r="A1928" s="164" t="s">
        <v>442</v>
      </c>
      <c r="B1928" s="164"/>
      <c r="C1928" s="164"/>
      <c r="D1928" s="64">
        <v>28639000</v>
      </c>
      <c r="E1928" s="64">
        <v>28639000</v>
      </c>
      <c r="F1928" s="65">
        <v>83992380.780000001</v>
      </c>
      <c r="G1928" s="65">
        <v>293.27999999999997</v>
      </c>
    </row>
    <row r="1929" spans="1:7" x14ac:dyDescent="0.25">
      <c r="A1929" s="61">
        <v>311</v>
      </c>
      <c r="B1929" s="61"/>
      <c r="C1929" s="61" t="s">
        <v>338</v>
      </c>
      <c r="D1929" s="62">
        <v>7461000</v>
      </c>
      <c r="E1929" s="62">
        <v>7461000</v>
      </c>
      <c r="F1929" s="63">
        <v>56709350.899999999</v>
      </c>
      <c r="G1929" s="63">
        <v>760.08</v>
      </c>
    </row>
    <row r="1930" spans="1:7" x14ac:dyDescent="0.25">
      <c r="A1930">
        <v>3111</v>
      </c>
      <c r="B1930">
        <v>31</v>
      </c>
      <c r="C1930" t="s">
        <v>339</v>
      </c>
      <c r="F1930" s="1">
        <v>56369350.899999999</v>
      </c>
    </row>
    <row r="1931" spans="1:7" x14ac:dyDescent="0.25">
      <c r="A1931">
        <v>3114</v>
      </c>
      <c r="B1931">
        <v>31</v>
      </c>
      <c r="C1931" t="s">
        <v>656</v>
      </c>
      <c r="F1931" s="1">
        <v>340000</v>
      </c>
    </row>
    <row r="1932" spans="1:7" x14ac:dyDescent="0.25">
      <c r="A1932" s="110">
        <v>312</v>
      </c>
      <c r="B1932" s="110"/>
      <c r="C1932" s="110" t="s">
        <v>342</v>
      </c>
      <c r="D1932" s="104"/>
      <c r="E1932" s="104"/>
      <c r="F1932" s="82">
        <v>204772.28</v>
      </c>
      <c r="G1932" s="82"/>
    </row>
    <row r="1933" spans="1:7" x14ac:dyDescent="0.25">
      <c r="A1933">
        <v>3121</v>
      </c>
      <c r="B1933">
        <v>31</v>
      </c>
      <c r="C1933" t="s">
        <v>342</v>
      </c>
      <c r="F1933" s="1">
        <v>204772.28</v>
      </c>
    </row>
    <row r="1934" spans="1:7" x14ac:dyDescent="0.25">
      <c r="A1934" s="61">
        <v>313</v>
      </c>
      <c r="B1934" s="61"/>
      <c r="C1934" s="61" t="s">
        <v>343</v>
      </c>
      <c r="D1934" s="62">
        <v>1236000</v>
      </c>
      <c r="E1934" s="62">
        <v>1236000</v>
      </c>
      <c r="F1934" s="63">
        <v>593000</v>
      </c>
      <c r="G1934" s="63">
        <v>47.98</v>
      </c>
    </row>
    <row r="1935" spans="1:7" x14ac:dyDescent="0.25">
      <c r="A1935">
        <v>3132</v>
      </c>
      <c r="B1935">
        <v>31</v>
      </c>
      <c r="C1935" t="s">
        <v>344</v>
      </c>
      <c r="F1935" s="1">
        <v>593000</v>
      </c>
    </row>
    <row r="1936" spans="1:7" x14ac:dyDescent="0.25">
      <c r="A1936">
        <v>3133</v>
      </c>
      <c r="B1936">
        <v>31</v>
      </c>
      <c r="C1936" t="s">
        <v>413</v>
      </c>
      <c r="F1936" s="1">
        <v>0</v>
      </c>
    </row>
    <row r="1937" spans="1:7" x14ac:dyDescent="0.25">
      <c r="A1937" s="61">
        <v>321</v>
      </c>
      <c r="B1937" s="61"/>
      <c r="C1937" s="61" t="s">
        <v>345</v>
      </c>
      <c r="D1937" s="62">
        <v>2294000</v>
      </c>
      <c r="E1937" s="62">
        <v>2294000</v>
      </c>
      <c r="F1937" s="63">
        <v>2309797.3199999998</v>
      </c>
      <c r="G1937" s="63">
        <v>100.69</v>
      </c>
    </row>
    <row r="1938" spans="1:7" x14ac:dyDescent="0.25">
      <c r="A1938">
        <v>3211</v>
      </c>
      <c r="B1938">
        <v>31</v>
      </c>
      <c r="C1938" t="s">
        <v>346</v>
      </c>
      <c r="F1938" s="1">
        <v>786000</v>
      </c>
    </row>
    <row r="1939" spans="1:7" x14ac:dyDescent="0.25">
      <c r="A1939">
        <v>3212</v>
      </c>
      <c r="B1939">
        <v>31</v>
      </c>
      <c r="C1939" t="s">
        <v>347</v>
      </c>
      <c r="F1939" s="1">
        <v>61041.32</v>
      </c>
    </row>
    <row r="1940" spans="1:7" x14ac:dyDescent="0.25">
      <c r="A1940">
        <v>3213</v>
      </c>
      <c r="B1940">
        <v>31</v>
      </c>
      <c r="C1940" t="s">
        <v>348</v>
      </c>
      <c r="F1940" s="1">
        <v>1438984</v>
      </c>
    </row>
    <row r="1941" spans="1:7" x14ac:dyDescent="0.25">
      <c r="A1941">
        <v>3214</v>
      </c>
      <c r="B1941">
        <v>31</v>
      </c>
      <c r="C1941" t="s">
        <v>447</v>
      </c>
      <c r="F1941" s="1">
        <v>23772</v>
      </c>
    </row>
    <row r="1942" spans="1:7" x14ac:dyDescent="0.25">
      <c r="A1942" s="61">
        <v>322</v>
      </c>
      <c r="B1942" s="61"/>
      <c r="C1942" s="61" t="s">
        <v>349</v>
      </c>
      <c r="D1942" s="62">
        <v>9918000</v>
      </c>
      <c r="E1942" s="62">
        <v>9918000</v>
      </c>
      <c r="F1942" s="63">
        <v>12613541.42</v>
      </c>
      <c r="G1942" s="63">
        <v>127.18</v>
      </c>
    </row>
    <row r="1943" spans="1:7" x14ac:dyDescent="0.25">
      <c r="A1943">
        <v>3221</v>
      </c>
      <c r="B1943">
        <v>31</v>
      </c>
      <c r="C1943" t="s">
        <v>350</v>
      </c>
      <c r="F1943" s="1">
        <v>4004524.35</v>
      </c>
    </row>
    <row r="1944" spans="1:7" x14ac:dyDescent="0.25">
      <c r="A1944">
        <v>3222</v>
      </c>
      <c r="B1944">
        <v>31</v>
      </c>
      <c r="C1944" t="s">
        <v>538</v>
      </c>
      <c r="F1944" s="1">
        <v>2619359.5499999998</v>
      </c>
    </row>
    <row r="1945" spans="1:7" x14ac:dyDescent="0.25">
      <c r="A1945">
        <v>3223</v>
      </c>
      <c r="B1945">
        <v>31</v>
      </c>
      <c r="C1945" t="s">
        <v>388</v>
      </c>
      <c r="F1945" s="1">
        <v>162371.47</v>
      </c>
    </row>
    <row r="1946" spans="1:7" x14ac:dyDescent="0.25">
      <c r="A1946">
        <v>3224</v>
      </c>
      <c r="B1946">
        <v>31</v>
      </c>
      <c r="C1946" t="s">
        <v>380</v>
      </c>
      <c r="F1946" s="1">
        <v>1412710</v>
      </c>
    </row>
    <row r="1947" spans="1:7" x14ac:dyDescent="0.25">
      <c r="A1947">
        <v>3225</v>
      </c>
      <c r="B1947">
        <v>31</v>
      </c>
      <c r="C1947" t="s">
        <v>389</v>
      </c>
      <c r="F1947" s="1">
        <v>3567834.05</v>
      </c>
    </row>
    <row r="1948" spans="1:7" x14ac:dyDescent="0.25">
      <c r="A1948">
        <v>3227</v>
      </c>
      <c r="B1948">
        <v>31</v>
      </c>
      <c r="C1948" t="s">
        <v>390</v>
      </c>
      <c r="F1948" s="1">
        <v>846742</v>
      </c>
    </row>
    <row r="1949" spans="1:7" x14ac:dyDescent="0.25">
      <c r="A1949" s="61">
        <v>323</v>
      </c>
      <c r="B1949" s="61"/>
      <c r="C1949" s="61" t="s">
        <v>351</v>
      </c>
      <c r="D1949" s="62">
        <v>3631000</v>
      </c>
      <c r="E1949" s="62">
        <v>3631000</v>
      </c>
      <c r="F1949" s="63">
        <v>5446771.21</v>
      </c>
      <c r="G1949" s="63">
        <v>150.01</v>
      </c>
    </row>
    <row r="1950" spans="1:7" x14ac:dyDescent="0.25">
      <c r="A1950">
        <v>3231</v>
      </c>
      <c r="B1950">
        <v>31</v>
      </c>
      <c r="C1950" t="s">
        <v>352</v>
      </c>
      <c r="F1950" s="1">
        <v>561789.51</v>
      </c>
    </row>
    <row r="1951" spans="1:7" x14ac:dyDescent="0.25">
      <c r="A1951">
        <v>3232</v>
      </c>
      <c r="B1951">
        <v>31</v>
      </c>
      <c r="C1951" t="s">
        <v>381</v>
      </c>
      <c r="F1951" s="1">
        <v>1267515.47</v>
      </c>
    </row>
    <row r="1952" spans="1:7" x14ac:dyDescent="0.25">
      <c r="A1952">
        <v>3233</v>
      </c>
      <c r="B1952">
        <v>31</v>
      </c>
      <c r="C1952" t="s">
        <v>353</v>
      </c>
      <c r="F1952" s="1">
        <v>48477</v>
      </c>
    </row>
    <row r="1953" spans="1:7" x14ac:dyDescent="0.25">
      <c r="A1953">
        <v>3234</v>
      </c>
      <c r="B1953">
        <v>31</v>
      </c>
      <c r="C1953" t="s">
        <v>391</v>
      </c>
      <c r="F1953" s="1">
        <v>1011648.7</v>
      </c>
    </row>
    <row r="1954" spans="1:7" x14ac:dyDescent="0.25">
      <c r="A1954">
        <v>3235</v>
      </c>
      <c r="B1954">
        <v>31</v>
      </c>
      <c r="C1954" t="s">
        <v>354</v>
      </c>
      <c r="F1954" s="1">
        <v>752049.53</v>
      </c>
    </row>
    <row r="1955" spans="1:7" x14ac:dyDescent="0.25">
      <c r="A1955">
        <v>3236</v>
      </c>
      <c r="B1955">
        <v>31</v>
      </c>
      <c r="C1955" t="s">
        <v>355</v>
      </c>
      <c r="F1955" s="1">
        <v>51456</v>
      </c>
    </row>
    <row r="1956" spans="1:7" x14ac:dyDescent="0.25">
      <c r="A1956">
        <v>3237</v>
      </c>
      <c r="B1956">
        <v>31</v>
      </c>
      <c r="C1956" t="s">
        <v>356</v>
      </c>
      <c r="F1956" s="1">
        <v>954857</v>
      </c>
    </row>
    <row r="1957" spans="1:7" x14ac:dyDescent="0.25">
      <c r="A1957">
        <v>3238</v>
      </c>
      <c r="B1957">
        <v>31</v>
      </c>
      <c r="C1957" t="s">
        <v>370</v>
      </c>
      <c r="F1957" s="1">
        <v>212966</v>
      </c>
    </row>
    <row r="1958" spans="1:7" x14ac:dyDescent="0.25">
      <c r="A1958">
        <v>3239</v>
      </c>
      <c r="B1958">
        <v>31</v>
      </c>
      <c r="C1958" t="s">
        <v>357</v>
      </c>
      <c r="F1958" s="1">
        <v>586012</v>
      </c>
    </row>
    <row r="1959" spans="1:7" x14ac:dyDescent="0.25">
      <c r="A1959" s="61">
        <v>324</v>
      </c>
      <c r="B1959" s="61"/>
      <c r="C1959" s="61" t="s">
        <v>358</v>
      </c>
      <c r="D1959" s="62">
        <v>635000</v>
      </c>
      <c r="E1959" s="62">
        <v>635000</v>
      </c>
      <c r="F1959" s="63">
        <v>448797</v>
      </c>
      <c r="G1959" s="63">
        <v>70.680000000000007</v>
      </c>
    </row>
    <row r="1960" spans="1:7" x14ac:dyDescent="0.25">
      <c r="A1960">
        <v>3241</v>
      </c>
      <c r="B1960">
        <v>31</v>
      </c>
      <c r="C1960" t="s">
        <v>358</v>
      </c>
      <c r="F1960" s="1">
        <v>448797</v>
      </c>
    </row>
    <row r="1961" spans="1:7" x14ac:dyDescent="0.25">
      <c r="A1961" s="61">
        <v>329</v>
      </c>
      <c r="B1961" s="61"/>
      <c r="C1961" s="61" t="s">
        <v>359</v>
      </c>
      <c r="D1961" s="62">
        <v>685000</v>
      </c>
      <c r="E1961" s="62">
        <v>685000</v>
      </c>
      <c r="F1961" s="63">
        <v>2075517.71</v>
      </c>
      <c r="G1961" s="63">
        <v>303</v>
      </c>
    </row>
    <row r="1962" spans="1:7" x14ac:dyDescent="0.25">
      <c r="A1962">
        <v>3291</v>
      </c>
      <c r="B1962">
        <v>31</v>
      </c>
      <c r="C1962" t="s">
        <v>360</v>
      </c>
      <c r="F1962" s="1">
        <v>576706.41</v>
      </c>
    </row>
    <row r="1963" spans="1:7" x14ac:dyDescent="0.25">
      <c r="A1963">
        <v>3292</v>
      </c>
      <c r="B1963">
        <v>31</v>
      </c>
      <c r="C1963" t="s">
        <v>392</v>
      </c>
      <c r="F1963" s="1">
        <v>657061.13</v>
      </c>
    </row>
    <row r="1964" spans="1:7" x14ac:dyDescent="0.25">
      <c r="A1964">
        <v>3293</v>
      </c>
      <c r="B1964">
        <v>31</v>
      </c>
      <c r="C1964" t="s">
        <v>361</v>
      </c>
      <c r="F1964" s="1">
        <v>60438</v>
      </c>
    </row>
    <row r="1965" spans="1:7" x14ac:dyDescent="0.25">
      <c r="A1965">
        <v>3294</v>
      </c>
      <c r="B1965">
        <v>31</v>
      </c>
      <c r="C1965" t="s">
        <v>362</v>
      </c>
      <c r="F1965" s="1">
        <v>55553</v>
      </c>
    </row>
    <row r="1966" spans="1:7" x14ac:dyDescent="0.25">
      <c r="A1966">
        <v>3295</v>
      </c>
      <c r="B1966">
        <v>31</v>
      </c>
      <c r="C1966" t="s">
        <v>398</v>
      </c>
      <c r="F1966" s="1">
        <v>117219.92</v>
      </c>
    </row>
    <row r="1967" spans="1:7" x14ac:dyDescent="0.25">
      <c r="A1967">
        <v>3296</v>
      </c>
      <c r="B1967">
        <v>31</v>
      </c>
      <c r="C1967" t="s">
        <v>657</v>
      </c>
      <c r="F1967" s="1">
        <v>7134</v>
      </c>
    </row>
    <row r="1968" spans="1:7" x14ac:dyDescent="0.25">
      <c r="A1968">
        <v>3299</v>
      </c>
      <c r="B1968">
        <v>31</v>
      </c>
      <c r="C1968" t="s">
        <v>359</v>
      </c>
      <c r="F1968" s="1">
        <v>601405.25</v>
      </c>
    </row>
    <row r="1969" spans="1:7" x14ac:dyDescent="0.25">
      <c r="A1969" s="61">
        <v>342</v>
      </c>
      <c r="B1969" s="61"/>
      <c r="C1969" s="61" t="s">
        <v>547</v>
      </c>
      <c r="D1969" s="62">
        <v>0</v>
      </c>
      <c r="E1969" s="62">
        <v>0</v>
      </c>
      <c r="F1969" s="63">
        <v>110922</v>
      </c>
      <c r="G1969" s="63"/>
    </row>
    <row r="1970" spans="1:7" x14ac:dyDescent="0.25">
      <c r="A1970">
        <v>3422</v>
      </c>
      <c r="B1970">
        <v>31</v>
      </c>
      <c r="C1970" t="s">
        <v>658</v>
      </c>
      <c r="F1970" s="1">
        <v>5563</v>
      </c>
    </row>
    <row r="1971" spans="1:7" x14ac:dyDescent="0.25">
      <c r="A1971">
        <v>3423</v>
      </c>
      <c r="B1971">
        <v>31</v>
      </c>
      <c r="C1971" t="s">
        <v>548</v>
      </c>
      <c r="F1971" s="1">
        <v>79258</v>
      </c>
    </row>
    <row r="1972" spans="1:7" x14ac:dyDescent="0.25">
      <c r="A1972">
        <v>3427</v>
      </c>
      <c r="B1972">
        <v>31</v>
      </c>
      <c r="C1972" t="s">
        <v>659</v>
      </c>
      <c r="F1972" s="1">
        <v>26101</v>
      </c>
    </row>
    <row r="1973" spans="1:7" x14ac:dyDescent="0.25">
      <c r="A1973" s="61">
        <v>343</v>
      </c>
      <c r="B1973" s="61"/>
      <c r="C1973" s="61" t="s">
        <v>363</v>
      </c>
      <c r="D1973" s="62">
        <v>47000</v>
      </c>
      <c r="E1973" s="62">
        <v>47000</v>
      </c>
      <c r="F1973" s="63">
        <v>220769</v>
      </c>
      <c r="G1973" s="63">
        <v>469.72</v>
      </c>
    </row>
    <row r="1974" spans="1:7" x14ac:dyDescent="0.25">
      <c r="A1974">
        <v>3431</v>
      </c>
      <c r="B1974">
        <v>31</v>
      </c>
      <c r="C1974" t="s">
        <v>364</v>
      </c>
      <c r="F1974" s="1">
        <v>138064</v>
      </c>
    </row>
    <row r="1975" spans="1:7" x14ac:dyDescent="0.25">
      <c r="A1975">
        <v>3433</v>
      </c>
      <c r="B1975">
        <v>31</v>
      </c>
      <c r="C1975" t="s">
        <v>365</v>
      </c>
      <c r="F1975" s="1">
        <v>59432</v>
      </c>
    </row>
    <row r="1976" spans="1:7" x14ac:dyDescent="0.25">
      <c r="A1976">
        <v>3434</v>
      </c>
      <c r="B1976">
        <v>31</v>
      </c>
      <c r="C1976" t="s">
        <v>539</v>
      </c>
      <c r="F1976" s="1">
        <v>23273</v>
      </c>
    </row>
    <row r="1977" spans="1:7" x14ac:dyDescent="0.25">
      <c r="A1977" s="61">
        <v>363</v>
      </c>
      <c r="B1977" s="61"/>
      <c r="C1977" s="61" t="s">
        <v>638</v>
      </c>
      <c r="D1977" s="62">
        <v>5000</v>
      </c>
      <c r="E1977" s="62">
        <v>5000</v>
      </c>
      <c r="F1977" s="63">
        <v>6360</v>
      </c>
      <c r="G1977" s="63">
        <v>127.2</v>
      </c>
    </row>
    <row r="1978" spans="1:7" x14ac:dyDescent="0.25">
      <c r="A1978">
        <v>3631</v>
      </c>
      <c r="B1978">
        <v>31</v>
      </c>
      <c r="C1978" t="s">
        <v>639</v>
      </c>
      <c r="F1978" s="1">
        <v>6360</v>
      </c>
    </row>
    <row r="1979" spans="1:7" x14ac:dyDescent="0.25">
      <c r="A1979" s="61">
        <v>366</v>
      </c>
      <c r="B1979" s="61"/>
      <c r="C1979" s="61" t="s">
        <v>660</v>
      </c>
      <c r="D1979" s="62">
        <v>0</v>
      </c>
      <c r="E1979" s="62">
        <v>0</v>
      </c>
      <c r="F1979" s="63">
        <v>1440</v>
      </c>
      <c r="G1979" s="63"/>
    </row>
    <row r="1980" spans="1:7" x14ac:dyDescent="0.25">
      <c r="A1980">
        <v>3661</v>
      </c>
      <c r="B1980">
        <v>31</v>
      </c>
      <c r="C1980" t="s">
        <v>661</v>
      </c>
      <c r="F1980" s="1">
        <v>1440</v>
      </c>
    </row>
    <row r="1981" spans="1:7" x14ac:dyDescent="0.25">
      <c r="A1981" s="61">
        <v>383</v>
      </c>
      <c r="B1981" s="61"/>
      <c r="C1981" s="61" t="s">
        <v>458</v>
      </c>
      <c r="D1981" s="62">
        <v>0</v>
      </c>
      <c r="E1981" s="62">
        <v>0</v>
      </c>
      <c r="F1981" s="63">
        <v>19671</v>
      </c>
      <c r="G1981" s="63"/>
    </row>
    <row r="1982" spans="1:7" x14ac:dyDescent="0.25">
      <c r="A1982">
        <v>3835</v>
      </c>
      <c r="B1982">
        <v>31</v>
      </c>
      <c r="C1982" t="s">
        <v>582</v>
      </c>
      <c r="F1982" s="1">
        <v>19671</v>
      </c>
    </row>
    <row r="1983" spans="1:7" x14ac:dyDescent="0.25">
      <c r="A1983" s="61">
        <v>422</v>
      </c>
      <c r="B1983" s="61"/>
      <c r="C1983" s="61" t="s">
        <v>375</v>
      </c>
      <c r="D1983" s="62">
        <v>2403000</v>
      </c>
      <c r="E1983" s="62">
        <v>2403000</v>
      </c>
      <c r="F1983" s="63">
        <v>2547116.7599999998</v>
      </c>
      <c r="G1983" s="63">
        <v>106</v>
      </c>
    </row>
    <row r="1984" spans="1:7" x14ac:dyDescent="0.25">
      <c r="A1984">
        <v>4221</v>
      </c>
      <c r="B1984">
        <v>31</v>
      </c>
      <c r="C1984" t="s">
        <v>376</v>
      </c>
      <c r="F1984" s="1">
        <v>1271906.76</v>
      </c>
    </row>
    <row r="1985" spans="1:7" x14ac:dyDescent="0.25">
      <c r="A1985">
        <v>4222</v>
      </c>
      <c r="B1985">
        <v>31</v>
      </c>
      <c r="C1985" t="s">
        <v>383</v>
      </c>
      <c r="F1985" s="1">
        <v>215138</v>
      </c>
    </row>
    <row r="1986" spans="1:7" x14ac:dyDescent="0.25">
      <c r="A1986">
        <v>4223</v>
      </c>
      <c r="B1986">
        <v>31</v>
      </c>
      <c r="C1986" t="s">
        <v>384</v>
      </c>
      <c r="F1986" s="1">
        <v>105458</v>
      </c>
    </row>
    <row r="1987" spans="1:7" x14ac:dyDescent="0.25">
      <c r="A1987">
        <v>4225</v>
      </c>
      <c r="B1987">
        <v>31</v>
      </c>
      <c r="C1987" t="s">
        <v>385</v>
      </c>
      <c r="F1987" s="1">
        <v>289178</v>
      </c>
    </row>
    <row r="1988" spans="1:7" x14ac:dyDescent="0.25">
      <c r="A1988">
        <v>4226</v>
      </c>
      <c r="B1988">
        <v>31</v>
      </c>
      <c r="C1988" t="s">
        <v>662</v>
      </c>
      <c r="F1988" s="1">
        <v>159436</v>
      </c>
    </row>
    <row r="1989" spans="1:7" x14ac:dyDescent="0.25">
      <c r="A1989">
        <v>4227</v>
      </c>
      <c r="B1989">
        <v>31</v>
      </c>
      <c r="C1989" t="s">
        <v>386</v>
      </c>
      <c r="F1989" s="1">
        <v>506000</v>
      </c>
    </row>
    <row r="1990" spans="1:7" x14ac:dyDescent="0.25">
      <c r="A1990" s="61">
        <v>423</v>
      </c>
      <c r="B1990" s="61"/>
      <c r="C1990" s="61" t="s">
        <v>406</v>
      </c>
      <c r="D1990" s="62">
        <v>69000</v>
      </c>
      <c r="E1990" s="62">
        <v>69000</v>
      </c>
      <c r="F1990" s="63">
        <v>67063.179999999993</v>
      </c>
      <c r="G1990" s="63">
        <v>97.19</v>
      </c>
    </row>
    <row r="1991" spans="1:7" x14ac:dyDescent="0.25">
      <c r="A1991">
        <v>4231</v>
      </c>
      <c r="B1991">
        <v>31</v>
      </c>
      <c r="C1991" t="s">
        <v>407</v>
      </c>
      <c r="F1991" s="1">
        <v>67063.179999999993</v>
      </c>
    </row>
    <row r="1992" spans="1:7" x14ac:dyDescent="0.25">
      <c r="A1992" s="61">
        <v>424</v>
      </c>
      <c r="B1992" s="61"/>
      <c r="C1992" s="61" t="s">
        <v>663</v>
      </c>
      <c r="D1992" s="62">
        <v>8000</v>
      </c>
      <c r="E1992" s="62">
        <v>8000</v>
      </c>
      <c r="F1992" s="63">
        <v>8419</v>
      </c>
      <c r="G1992" s="63">
        <v>105.24</v>
      </c>
    </row>
    <row r="1993" spans="1:7" x14ac:dyDescent="0.25">
      <c r="A1993">
        <v>4241</v>
      </c>
      <c r="B1993">
        <v>31</v>
      </c>
      <c r="C1993" t="s">
        <v>664</v>
      </c>
      <c r="F1993" s="1">
        <v>8419</v>
      </c>
    </row>
    <row r="1994" spans="1:7" x14ac:dyDescent="0.25">
      <c r="A1994" s="61">
        <v>426</v>
      </c>
      <c r="B1994" s="61"/>
      <c r="C1994" s="61" t="s">
        <v>422</v>
      </c>
      <c r="D1994" s="62">
        <v>2000</v>
      </c>
      <c r="E1994" s="62">
        <v>2000</v>
      </c>
      <c r="F1994" s="63">
        <v>2234</v>
      </c>
      <c r="G1994" s="63">
        <v>111.7</v>
      </c>
    </row>
    <row r="1995" spans="1:7" x14ac:dyDescent="0.25">
      <c r="A1995">
        <v>4262</v>
      </c>
      <c r="B1995">
        <v>31</v>
      </c>
      <c r="C1995" t="s">
        <v>423</v>
      </c>
      <c r="F1995" s="1">
        <v>2234</v>
      </c>
    </row>
    <row r="1996" spans="1:7" x14ac:dyDescent="0.25">
      <c r="A1996" s="61">
        <v>542</v>
      </c>
      <c r="B1996" s="61"/>
      <c r="C1996" s="61" t="s">
        <v>665</v>
      </c>
      <c r="D1996" s="62">
        <v>0</v>
      </c>
      <c r="E1996" s="62">
        <v>0</v>
      </c>
      <c r="F1996" s="63">
        <v>25089</v>
      </c>
      <c r="G1996" s="63"/>
    </row>
    <row r="1997" spans="1:7" x14ac:dyDescent="0.25">
      <c r="A1997">
        <v>5424</v>
      </c>
      <c r="B1997">
        <v>31</v>
      </c>
      <c r="C1997" t="s">
        <v>666</v>
      </c>
      <c r="F1997" s="1">
        <v>25089</v>
      </c>
    </row>
    <row r="1998" spans="1:7" x14ac:dyDescent="0.25">
      <c r="A1998" s="61">
        <v>544</v>
      </c>
      <c r="B1998" s="61"/>
      <c r="C1998" s="61" t="s">
        <v>549</v>
      </c>
      <c r="D1998" s="62">
        <v>0</v>
      </c>
      <c r="E1998" s="62">
        <v>0</v>
      </c>
      <c r="F1998" s="63">
        <v>569487</v>
      </c>
      <c r="G1998" s="63"/>
    </row>
    <row r="1999" spans="1:7" x14ac:dyDescent="0.25">
      <c r="A1999">
        <v>5443</v>
      </c>
      <c r="B1999">
        <v>31</v>
      </c>
      <c r="C1999" t="s">
        <v>550</v>
      </c>
      <c r="F1999" s="1">
        <v>236072</v>
      </c>
    </row>
    <row r="2000" spans="1:7" x14ac:dyDescent="0.25">
      <c r="A2000">
        <v>5445</v>
      </c>
      <c r="B2000">
        <v>31</v>
      </c>
      <c r="C2000" t="s">
        <v>667</v>
      </c>
      <c r="F2000" s="1">
        <v>333415</v>
      </c>
    </row>
    <row r="2001" spans="1:7" x14ac:dyDescent="0.25">
      <c r="A2001" s="61">
        <v>545</v>
      </c>
      <c r="B2001" s="61"/>
      <c r="C2001" s="61" t="s">
        <v>668</v>
      </c>
      <c r="D2001" s="62">
        <v>0</v>
      </c>
      <c r="E2001" s="62">
        <v>0</v>
      </c>
      <c r="F2001" s="63">
        <v>12262</v>
      </c>
      <c r="G2001" s="63"/>
    </row>
    <row r="2002" spans="1:7" x14ac:dyDescent="0.25">
      <c r="A2002">
        <v>5453</v>
      </c>
      <c r="B2002">
        <v>31</v>
      </c>
      <c r="C2002" t="s">
        <v>669</v>
      </c>
      <c r="F2002" s="1">
        <v>12262</v>
      </c>
    </row>
    <row r="2003" spans="1:7" ht="15.75" x14ac:dyDescent="0.25">
      <c r="A2003" s="160" t="s">
        <v>443</v>
      </c>
      <c r="B2003" s="160"/>
      <c r="C2003" s="160"/>
      <c r="D2003" s="104">
        <v>28639000</v>
      </c>
      <c r="E2003" s="104">
        <v>28639000</v>
      </c>
      <c r="F2003" s="82">
        <v>83992380.780000001</v>
      </c>
      <c r="G2003" s="82">
        <v>293.27999999999997</v>
      </c>
    </row>
    <row r="2004" spans="1:7" x14ac:dyDescent="0.25">
      <c r="A2004" s="170" t="s">
        <v>444</v>
      </c>
      <c r="B2004" s="170"/>
      <c r="C2004" s="170"/>
      <c r="D2004" s="66">
        <v>28639000</v>
      </c>
      <c r="E2004" s="66">
        <v>28639000</v>
      </c>
      <c r="F2004" s="67">
        <v>83992380.780000001</v>
      </c>
      <c r="G2004" s="67">
        <v>293.27999999999997</v>
      </c>
    </row>
    <row r="2006" spans="1:7" ht="24.95" customHeight="1" x14ac:dyDescent="0.3">
      <c r="A2006" s="161" t="s">
        <v>649</v>
      </c>
      <c r="B2006" s="161"/>
      <c r="C2006" s="161"/>
      <c r="D2006" s="161"/>
      <c r="E2006" s="161"/>
      <c r="F2006" s="161"/>
      <c r="G2006" s="161"/>
    </row>
    <row r="2007" spans="1:7" ht="15.75" x14ac:dyDescent="0.25">
      <c r="A2007" s="160" t="s">
        <v>445</v>
      </c>
      <c r="B2007" s="160"/>
      <c r="C2007" s="160"/>
      <c r="D2007" s="48">
        <v>1033905000</v>
      </c>
      <c r="E2007" s="48">
        <v>1033905000</v>
      </c>
      <c r="F2007" s="47">
        <v>1055034578.3</v>
      </c>
      <c r="G2007" s="47">
        <v>102.04</v>
      </c>
    </row>
    <row r="2009" spans="1:7" ht="20.100000000000001" customHeight="1" x14ac:dyDescent="0.3">
      <c r="A2009" s="161" t="s">
        <v>670</v>
      </c>
      <c r="B2009" s="161"/>
      <c r="C2009" s="161"/>
      <c r="D2009" s="161"/>
      <c r="E2009" s="161"/>
      <c r="F2009" s="161"/>
      <c r="G2009" s="161"/>
    </row>
    <row r="2010" spans="1:7" ht="30" x14ac:dyDescent="0.25">
      <c r="A2010" s="53" t="s">
        <v>240</v>
      </c>
      <c r="B2010" s="53" t="s">
        <v>331</v>
      </c>
      <c r="C2010" s="53" t="s">
        <v>332</v>
      </c>
      <c r="D2010" s="6" t="s">
        <v>333</v>
      </c>
      <c r="E2010" s="6" t="s">
        <v>334</v>
      </c>
      <c r="F2010" s="6" t="s">
        <v>335</v>
      </c>
      <c r="G2010" s="6" t="s">
        <v>261</v>
      </c>
    </row>
    <row r="2011" spans="1:7" s="81" customFormat="1" ht="12" customHeight="1" x14ac:dyDescent="0.2">
      <c r="A2011" s="78">
        <v>1</v>
      </c>
      <c r="B2011" s="78">
        <v>2</v>
      </c>
      <c r="C2011" s="78">
        <v>3</v>
      </c>
      <c r="D2011" s="79">
        <v>4</v>
      </c>
      <c r="E2011" s="79">
        <v>5</v>
      </c>
      <c r="F2011" s="78">
        <v>6</v>
      </c>
      <c r="G2011" s="80" t="s">
        <v>259</v>
      </c>
    </row>
    <row r="2012" spans="1:7" x14ac:dyDescent="0.25">
      <c r="A2012" s="167" t="s">
        <v>671</v>
      </c>
      <c r="B2012" s="167"/>
      <c r="C2012" s="167"/>
      <c r="D2012" s="72">
        <v>120707232</v>
      </c>
      <c r="E2012" s="72">
        <v>120707232</v>
      </c>
      <c r="F2012" s="73">
        <v>111067917.97</v>
      </c>
      <c r="G2012" s="73">
        <v>92.01</v>
      </c>
    </row>
    <row r="2013" spans="1:7" x14ac:dyDescent="0.25">
      <c r="A2013" s="164" t="s">
        <v>672</v>
      </c>
      <c r="B2013" s="164"/>
      <c r="C2013" s="164"/>
      <c r="D2013" s="64">
        <v>95056406</v>
      </c>
      <c r="E2013" s="64">
        <v>95056406</v>
      </c>
      <c r="F2013" s="65">
        <v>86714524.209999993</v>
      </c>
      <c r="G2013" s="65">
        <v>91.22</v>
      </c>
    </row>
    <row r="2014" spans="1:7" x14ac:dyDescent="0.25">
      <c r="A2014" s="61">
        <v>321</v>
      </c>
      <c r="B2014" s="61"/>
      <c r="C2014" s="61" t="s">
        <v>345</v>
      </c>
      <c r="D2014" s="62">
        <v>1489700</v>
      </c>
      <c r="E2014" s="62">
        <v>1503700</v>
      </c>
      <c r="F2014" s="63">
        <v>1498017</v>
      </c>
      <c r="G2014" s="63">
        <v>99.62</v>
      </c>
    </row>
    <row r="2015" spans="1:7" x14ac:dyDescent="0.25">
      <c r="A2015">
        <v>3211</v>
      </c>
      <c r="B2015">
        <v>11</v>
      </c>
      <c r="C2015" t="s">
        <v>346</v>
      </c>
      <c r="F2015" s="1">
        <v>704946</v>
      </c>
    </row>
    <row r="2016" spans="1:7" x14ac:dyDescent="0.25">
      <c r="A2016">
        <v>3213</v>
      </c>
      <c r="B2016">
        <v>11</v>
      </c>
      <c r="C2016" t="s">
        <v>348</v>
      </c>
      <c r="F2016" s="1">
        <v>793071</v>
      </c>
    </row>
    <row r="2017" spans="1:7" x14ac:dyDescent="0.25">
      <c r="A2017" s="61">
        <v>322</v>
      </c>
      <c r="B2017" s="61"/>
      <c r="C2017" s="61" t="s">
        <v>349</v>
      </c>
      <c r="D2017" s="62">
        <v>43839467</v>
      </c>
      <c r="E2017" s="62">
        <v>43777467</v>
      </c>
      <c r="F2017" s="63">
        <v>40530282.729999997</v>
      </c>
      <c r="G2017" s="63">
        <v>92.58</v>
      </c>
    </row>
    <row r="2018" spans="1:7" x14ac:dyDescent="0.25">
      <c r="A2018">
        <v>3221</v>
      </c>
      <c r="B2018">
        <v>11</v>
      </c>
      <c r="C2018" t="s">
        <v>350</v>
      </c>
      <c r="F2018" s="1">
        <v>4505494</v>
      </c>
    </row>
    <row r="2019" spans="1:7" x14ac:dyDescent="0.25">
      <c r="A2019">
        <v>3223</v>
      </c>
      <c r="B2019">
        <v>11</v>
      </c>
      <c r="C2019" t="s">
        <v>388</v>
      </c>
      <c r="F2019" s="1">
        <v>33313967.41</v>
      </c>
    </row>
    <row r="2020" spans="1:7" x14ac:dyDescent="0.25">
      <c r="A2020">
        <v>3224</v>
      </c>
      <c r="B2020">
        <v>11</v>
      </c>
      <c r="C2020" t="s">
        <v>380</v>
      </c>
      <c r="F2020" s="1">
        <v>1337101</v>
      </c>
    </row>
    <row r="2021" spans="1:7" x14ac:dyDescent="0.25">
      <c r="A2021">
        <v>3225</v>
      </c>
      <c r="B2021">
        <v>11</v>
      </c>
      <c r="C2021" t="s">
        <v>389</v>
      </c>
      <c r="F2021" s="1">
        <v>1373720.32</v>
      </c>
    </row>
    <row r="2022" spans="1:7" x14ac:dyDescent="0.25">
      <c r="A2022" s="61">
        <v>323</v>
      </c>
      <c r="B2022" s="61"/>
      <c r="C2022" s="61" t="s">
        <v>351</v>
      </c>
      <c r="D2022" s="62">
        <v>45922297</v>
      </c>
      <c r="E2022" s="62">
        <v>45922297</v>
      </c>
      <c r="F2022" s="63">
        <v>41326061.32</v>
      </c>
      <c r="G2022" s="63">
        <v>89.99</v>
      </c>
    </row>
    <row r="2023" spans="1:7" x14ac:dyDescent="0.25">
      <c r="A2023">
        <v>3231</v>
      </c>
      <c r="B2023">
        <v>11</v>
      </c>
      <c r="C2023" t="s">
        <v>352</v>
      </c>
      <c r="F2023" s="1">
        <v>9919228.6899999995</v>
      </c>
    </row>
    <row r="2024" spans="1:7" x14ac:dyDescent="0.25">
      <c r="A2024">
        <v>3232</v>
      </c>
      <c r="B2024">
        <v>11</v>
      </c>
      <c r="C2024" t="s">
        <v>381</v>
      </c>
      <c r="F2024" s="1">
        <v>10293851.720000001</v>
      </c>
    </row>
    <row r="2025" spans="1:7" x14ac:dyDescent="0.25">
      <c r="A2025">
        <v>3233</v>
      </c>
      <c r="B2025">
        <v>11</v>
      </c>
      <c r="C2025" t="s">
        <v>353</v>
      </c>
      <c r="F2025" s="1">
        <v>246346</v>
      </c>
    </row>
    <row r="2026" spans="1:7" x14ac:dyDescent="0.25">
      <c r="A2026">
        <v>3234</v>
      </c>
      <c r="B2026">
        <v>11</v>
      </c>
      <c r="C2026" t="s">
        <v>391</v>
      </c>
      <c r="F2026" s="1">
        <v>10882517</v>
      </c>
    </row>
    <row r="2027" spans="1:7" x14ac:dyDescent="0.25">
      <c r="A2027">
        <v>3235</v>
      </c>
      <c r="B2027">
        <v>11</v>
      </c>
      <c r="C2027" t="s">
        <v>354</v>
      </c>
      <c r="F2027" s="1">
        <v>6510483.4100000001</v>
      </c>
    </row>
    <row r="2028" spans="1:7" x14ac:dyDescent="0.25">
      <c r="A2028">
        <v>3236</v>
      </c>
      <c r="B2028">
        <v>11</v>
      </c>
      <c r="C2028" t="s">
        <v>355</v>
      </c>
      <c r="F2028" s="1">
        <v>1785430</v>
      </c>
    </row>
    <row r="2029" spans="1:7" x14ac:dyDescent="0.25">
      <c r="A2029">
        <v>3237</v>
      </c>
      <c r="B2029">
        <v>11</v>
      </c>
      <c r="C2029" t="s">
        <v>356</v>
      </c>
      <c r="F2029" s="1">
        <v>387826</v>
      </c>
    </row>
    <row r="2030" spans="1:7" x14ac:dyDescent="0.25">
      <c r="A2030">
        <v>3238</v>
      </c>
      <c r="B2030">
        <v>11</v>
      </c>
      <c r="C2030" t="s">
        <v>370</v>
      </c>
      <c r="F2030" s="1">
        <v>568881</v>
      </c>
    </row>
    <row r="2031" spans="1:7" x14ac:dyDescent="0.25">
      <c r="A2031">
        <v>3239</v>
      </c>
      <c r="B2031">
        <v>11</v>
      </c>
      <c r="C2031" t="s">
        <v>357</v>
      </c>
      <c r="F2031" s="1">
        <v>731497.5</v>
      </c>
    </row>
    <row r="2032" spans="1:7" x14ac:dyDescent="0.25">
      <c r="A2032" s="61">
        <v>329</v>
      </c>
      <c r="B2032" s="61"/>
      <c r="C2032" s="61" t="s">
        <v>359</v>
      </c>
      <c r="D2032" s="62">
        <v>2959132</v>
      </c>
      <c r="E2032" s="62">
        <v>2959132</v>
      </c>
      <c r="F2032" s="63">
        <v>2471345.81</v>
      </c>
      <c r="G2032" s="63">
        <v>83.52</v>
      </c>
    </row>
    <row r="2033" spans="1:7" x14ac:dyDescent="0.25">
      <c r="A2033">
        <v>3292</v>
      </c>
      <c r="B2033">
        <v>11</v>
      </c>
      <c r="C2033" t="s">
        <v>392</v>
      </c>
      <c r="F2033" s="1">
        <v>635698.01</v>
      </c>
    </row>
    <row r="2034" spans="1:7" x14ac:dyDescent="0.25">
      <c r="A2034">
        <v>3293</v>
      </c>
      <c r="B2034">
        <v>11</v>
      </c>
      <c r="C2034" t="s">
        <v>361</v>
      </c>
      <c r="F2034" s="1">
        <v>211215</v>
      </c>
    </row>
    <row r="2035" spans="1:7" x14ac:dyDescent="0.25">
      <c r="A2035">
        <v>3294</v>
      </c>
      <c r="B2035">
        <v>11</v>
      </c>
      <c r="C2035" t="s">
        <v>362</v>
      </c>
      <c r="F2035" s="1">
        <v>188162</v>
      </c>
    </row>
    <row r="2036" spans="1:7" x14ac:dyDescent="0.25">
      <c r="A2036">
        <v>3299</v>
      </c>
      <c r="B2036">
        <v>11</v>
      </c>
      <c r="C2036" t="s">
        <v>359</v>
      </c>
      <c r="F2036" s="1">
        <v>1436270.8</v>
      </c>
    </row>
    <row r="2037" spans="1:7" x14ac:dyDescent="0.25">
      <c r="A2037" s="61">
        <v>343</v>
      </c>
      <c r="B2037" s="61"/>
      <c r="C2037" s="61" t="s">
        <v>363</v>
      </c>
      <c r="D2037" s="62">
        <v>845810</v>
      </c>
      <c r="E2037" s="62">
        <v>893810</v>
      </c>
      <c r="F2037" s="63">
        <v>888817.35</v>
      </c>
      <c r="G2037" s="63">
        <v>99.44</v>
      </c>
    </row>
    <row r="2038" spans="1:7" x14ac:dyDescent="0.25">
      <c r="A2038">
        <v>3431</v>
      </c>
      <c r="B2038">
        <v>11</v>
      </c>
      <c r="C2038" t="s">
        <v>364</v>
      </c>
      <c r="F2038" s="1">
        <v>420477.35</v>
      </c>
    </row>
    <row r="2039" spans="1:7" x14ac:dyDescent="0.25">
      <c r="A2039">
        <v>3433</v>
      </c>
      <c r="B2039">
        <v>11</v>
      </c>
      <c r="C2039" t="s">
        <v>365</v>
      </c>
      <c r="F2039" s="1">
        <v>114921</v>
      </c>
    </row>
    <row r="2040" spans="1:7" x14ac:dyDescent="0.25">
      <c r="A2040">
        <v>3434</v>
      </c>
      <c r="B2040">
        <v>11</v>
      </c>
      <c r="C2040" t="s">
        <v>539</v>
      </c>
      <c r="F2040" s="1">
        <v>353419</v>
      </c>
    </row>
    <row r="2041" spans="1:7" x14ac:dyDescent="0.25">
      <c r="A2041" s="164" t="s">
        <v>673</v>
      </c>
      <c r="B2041" s="164"/>
      <c r="C2041" s="164"/>
      <c r="D2041" s="64">
        <v>25650826</v>
      </c>
      <c r="E2041" s="64">
        <v>25650826</v>
      </c>
      <c r="F2041" s="65">
        <v>24353393.760000002</v>
      </c>
      <c r="G2041" s="65">
        <v>94.94</v>
      </c>
    </row>
    <row r="2042" spans="1:7" x14ac:dyDescent="0.25">
      <c r="A2042" s="61">
        <v>421</v>
      </c>
      <c r="B2042" s="61"/>
      <c r="C2042" s="61" t="s">
        <v>467</v>
      </c>
      <c r="D2042" s="62">
        <v>23000826</v>
      </c>
      <c r="E2042" s="62">
        <v>23000826</v>
      </c>
      <c r="F2042" s="63">
        <v>21963071.100000001</v>
      </c>
      <c r="G2042" s="63">
        <v>95.49</v>
      </c>
    </row>
    <row r="2043" spans="1:7" x14ac:dyDescent="0.25">
      <c r="A2043">
        <v>4212</v>
      </c>
      <c r="B2043">
        <v>11</v>
      </c>
      <c r="C2043" t="s">
        <v>572</v>
      </c>
      <c r="F2043" s="1">
        <v>21963071.100000001</v>
      </c>
    </row>
    <row r="2044" spans="1:7" x14ac:dyDescent="0.25">
      <c r="A2044" s="61">
        <v>422</v>
      </c>
      <c r="B2044" s="61"/>
      <c r="C2044" s="61" t="s">
        <v>375</v>
      </c>
      <c r="D2044" s="62">
        <v>2650000</v>
      </c>
      <c r="E2044" s="62">
        <v>2650000</v>
      </c>
      <c r="F2044" s="63">
        <v>2390322.66</v>
      </c>
      <c r="G2044" s="63">
        <v>90.2</v>
      </c>
    </row>
    <row r="2045" spans="1:7" x14ac:dyDescent="0.25">
      <c r="A2045">
        <v>4221</v>
      </c>
      <c r="B2045">
        <v>11</v>
      </c>
      <c r="C2045" t="s">
        <v>376</v>
      </c>
      <c r="F2045" s="1">
        <v>1985017.48</v>
      </c>
    </row>
    <row r="2046" spans="1:7" x14ac:dyDescent="0.25">
      <c r="A2046">
        <v>4227</v>
      </c>
      <c r="B2046">
        <v>11</v>
      </c>
      <c r="C2046" t="s">
        <v>386</v>
      </c>
      <c r="F2046" s="1">
        <v>405305.18</v>
      </c>
    </row>
    <row r="2047" spans="1:7" x14ac:dyDescent="0.25">
      <c r="A2047" s="169" t="s">
        <v>674</v>
      </c>
      <c r="B2047" s="169"/>
      <c r="C2047" s="169"/>
      <c r="D2047" s="72">
        <v>152649031</v>
      </c>
      <c r="E2047" s="72">
        <v>152649031</v>
      </c>
      <c r="F2047" s="73">
        <v>160131065.49000001</v>
      </c>
      <c r="G2047" s="73">
        <v>104.9</v>
      </c>
    </row>
    <row r="2048" spans="1:7" x14ac:dyDescent="0.25">
      <c r="A2048" s="164" t="s">
        <v>675</v>
      </c>
      <c r="B2048" s="164"/>
      <c r="C2048" s="164"/>
      <c r="D2048" s="64">
        <v>59569500</v>
      </c>
      <c r="E2048" s="64">
        <v>58086500</v>
      </c>
      <c r="F2048" s="65">
        <v>57535381.649999999</v>
      </c>
      <c r="G2048" s="65">
        <v>99.05</v>
      </c>
    </row>
    <row r="2049" spans="1:7" x14ac:dyDescent="0.25">
      <c r="A2049" s="61">
        <v>311</v>
      </c>
      <c r="B2049" s="61"/>
      <c r="C2049" s="61" t="s">
        <v>338</v>
      </c>
      <c r="D2049" s="62">
        <v>46785000</v>
      </c>
      <c r="E2049" s="62">
        <v>45685000</v>
      </c>
      <c r="F2049" s="63">
        <v>45156662.619999997</v>
      </c>
      <c r="G2049" s="63">
        <v>98.84</v>
      </c>
    </row>
    <row r="2050" spans="1:7" x14ac:dyDescent="0.25">
      <c r="A2050">
        <v>3111</v>
      </c>
      <c r="B2050">
        <v>11</v>
      </c>
      <c r="C2050" t="s">
        <v>339</v>
      </c>
      <c r="F2050" s="1">
        <v>45156662.619999997</v>
      </c>
    </row>
    <row r="2051" spans="1:7" x14ac:dyDescent="0.25">
      <c r="A2051" s="61">
        <v>312</v>
      </c>
      <c r="B2051" s="61"/>
      <c r="C2051" s="61" t="s">
        <v>342</v>
      </c>
      <c r="D2051" s="62">
        <v>2930000</v>
      </c>
      <c r="E2051" s="62">
        <v>2800000</v>
      </c>
      <c r="F2051" s="63">
        <v>2794193.03</v>
      </c>
      <c r="G2051" s="63">
        <v>99.79</v>
      </c>
    </row>
    <row r="2052" spans="1:7" x14ac:dyDescent="0.25">
      <c r="A2052">
        <v>3121</v>
      </c>
      <c r="B2052">
        <v>11</v>
      </c>
      <c r="C2052" t="s">
        <v>342</v>
      </c>
      <c r="F2052" s="1">
        <v>2794193.03</v>
      </c>
    </row>
    <row r="2053" spans="1:7" x14ac:dyDescent="0.25">
      <c r="A2053" s="61">
        <v>313</v>
      </c>
      <c r="B2053" s="61"/>
      <c r="C2053" s="61" t="s">
        <v>343</v>
      </c>
      <c r="D2053" s="62">
        <v>7465000</v>
      </c>
      <c r="E2053" s="62">
        <v>7227000</v>
      </c>
      <c r="F2053" s="63">
        <v>7209479.6299999999</v>
      </c>
      <c r="G2053" s="63">
        <v>99.76</v>
      </c>
    </row>
    <row r="2054" spans="1:7" x14ac:dyDescent="0.25">
      <c r="A2054">
        <v>3132</v>
      </c>
      <c r="B2054">
        <v>11</v>
      </c>
      <c r="C2054" t="s">
        <v>344</v>
      </c>
      <c r="F2054" s="1">
        <v>7159081.2699999996</v>
      </c>
    </row>
    <row r="2055" spans="1:7" x14ac:dyDescent="0.25">
      <c r="A2055">
        <v>3133</v>
      </c>
      <c r="B2055">
        <v>11</v>
      </c>
      <c r="C2055" t="s">
        <v>413</v>
      </c>
      <c r="F2055" s="1">
        <v>50398.36</v>
      </c>
    </row>
    <row r="2056" spans="1:7" x14ac:dyDescent="0.25">
      <c r="A2056" s="61">
        <v>321</v>
      </c>
      <c r="B2056" s="61"/>
      <c r="C2056" s="61" t="s">
        <v>345</v>
      </c>
      <c r="D2056" s="62">
        <v>2253000</v>
      </c>
      <c r="E2056" s="62">
        <v>2238000</v>
      </c>
      <c r="F2056" s="63">
        <v>2237698.87</v>
      </c>
      <c r="G2056" s="63">
        <v>99.99</v>
      </c>
    </row>
    <row r="2057" spans="1:7" x14ac:dyDescent="0.25">
      <c r="A2057">
        <v>3212</v>
      </c>
      <c r="B2057">
        <v>11</v>
      </c>
      <c r="C2057" t="s">
        <v>347</v>
      </c>
      <c r="F2057" s="1">
        <v>2237698.87</v>
      </c>
    </row>
    <row r="2058" spans="1:7" x14ac:dyDescent="0.25">
      <c r="A2058" s="61">
        <v>363</v>
      </c>
      <c r="B2058" s="61"/>
      <c r="C2058" s="61" t="s">
        <v>638</v>
      </c>
      <c r="D2058" s="62">
        <v>136500</v>
      </c>
      <c r="E2058" s="62">
        <v>136500</v>
      </c>
      <c r="F2058" s="63">
        <v>137347.5</v>
      </c>
      <c r="G2058" s="63">
        <v>100.62</v>
      </c>
    </row>
    <row r="2059" spans="1:7" x14ac:dyDescent="0.25">
      <c r="A2059">
        <v>3631</v>
      </c>
      <c r="B2059">
        <v>11</v>
      </c>
      <c r="C2059" t="s">
        <v>639</v>
      </c>
      <c r="F2059" s="1">
        <v>137347.5</v>
      </c>
    </row>
    <row r="2060" spans="1:7" x14ac:dyDescent="0.25">
      <c r="A2060" s="164" t="s">
        <v>676</v>
      </c>
      <c r="B2060" s="164"/>
      <c r="C2060" s="164"/>
      <c r="D2060" s="64">
        <v>2600000</v>
      </c>
      <c r="E2060" s="64">
        <v>4207300</v>
      </c>
      <c r="F2060" s="65">
        <v>21460112.640000001</v>
      </c>
      <c r="G2060" s="65">
        <v>510.07</v>
      </c>
    </row>
    <row r="2061" spans="1:7" x14ac:dyDescent="0.25">
      <c r="A2061" s="61">
        <v>372</v>
      </c>
      <c r="B2061" s="61"/>
      <c r="C2061" s="61" t="s">
        <v>580</v>
      </c>
      <c r="D2061" s="62">
        <v>2600000</v>
      </c>
      <c r="E2061" s="62">
        <v>4207300</v>
      </c>
      <c r="F2061" s="63">
        <v>21460112.640000001</v>
      </c>
      <c r="G2061" s="63">
        <v>510.07</v>
      </c>
    </row>
    <row r="2062" spans="1:7" x14ac:dyDescent="0.25">
      <c r="A2062">
        <v>3722</v>
      </c>
      <c r="B2062">
        <v>11</v>
      </c>
      <c r="C2062" t="s">
        <v>581</v>
      </c>
      <c r="F2062" s="1">
        <v>21460112.640000001</v>
      </c>
      <c r="G2062" s="1">
        <v>510.07</v>
      </c>
    </row>
    <row r="2063" spans="1:7" x14ac:dyDescent="0.25">
      <c r="A2063" s="164" t="s">
        <v>677</v>
      </c>
      <c r="B2063" s="164"/>
      <c r="C2063" s="164"/>
      <c r="D2063" s="64">
        <v>450000</v>
      </c>
      <c r="E2063" s="64">
        <v>427500</v>
      </c>
      <c r="F2063" s="65">
        <v>383825</v>
      </c>
      <c r="G2063" s="65">
        <v>89.78</v>
      </c>
    </row>
    <row r="2064" spans="1:7" x14ac:dyDescent="0.25">
      <c r="A2064" s="61">
        <v>381</v>
      </c>
      <c r="B2064" s="61"/>
      <c r="C2064" s="61" t="s">
        <v>399</v>
      </c>
      <c r="D2064" s="62">
        <v>450000</v>
      </c>
      <c r="E2064" s="62">
        <v>427500</v>
      </c>
      <c r="F2064" s="63">
        <v>383825</v>
      </c>
      <c r="G2064" s="63">
        <v>89.78</v>
      </c>
    </row>
    <row r="2065" spans="1:7" x14ac:dyDescent="0.25">
      <c r="A2065">
        <v>3811</v>
      </c>
      <c r="B2065">
        <v>11</v>
      </c>
      <c r="C2065" t="s">
        <v>400</v>
      </c>
      <c r="F2065" s="1">
        <v>383825</v>
      </c>
    </row>
    <row r="2066" spans="1:7" x14ac:dyDescent="0.25">
      <c r="A2066" s="164" t="s">
        <v>678</v>
      </c>
      <c r="B2066" s="164"/>
      <c r="C2066" s="164"/>
      <c r="D2066" s="64">
        <v>24000000</v>
      </c>
      <c r="E2066" s="64">
        <v>22800000</v>
      </c>
      <c r="F2066" s="65">
        <v>19666364.050000001</v>
      </c>
      <c r="G2066" s="65">
        <v>86.26</v>
      </c>
    </row>
    <row r="2067" spans="1:7" x14ac:dyDescent="0.25">
      <c r="A2067" s="61">
        <v>322</v>
      </c>
      <c r="B2067" s="61"/>
      <c r="C2067" s="61" t="s">
        <v>349</v>
      </c>
      <c r="D2067" s="62">
        <v>24000000</v>
      </c>
      <c r="E2067" s="62">
        <v>22800000</v>
      </c>
      <c r="F2067" s="63">
        <v>19666364.050000001</v>
      </c>
      <c r="G2067" s="63">
        <v>86.26</v>
      </c>
    </row>
    <row r="2068" spans="1:7" x14ac:dyDescent="0.25">
      <c r="A2068">
        <v>3222</v>
      </c>
      <c r="B2068">
        <v>11</v>
      </c>
      <c r="C2068" t="s">
        <v>538</v>
      </c>
      <c r="F2068" s="1">
        <v>19666364.050000001</v>
      </c>
    </row>
    <row r="2069" spans="1:7" x14ac:dyDescent="0.25">
      <c r="A2069" s="164" t="s">
        <v>679</v>
      </c>
      <c r="B2069" s="164"/>
      <c r="C2069" s="164"/>
      <c r="D2069" s="64">
        <v>4000000</v>
      </c>
      <c r="E2069" s="64">
        <v>3800000</v>
      </c>
      <c r="F2069" s="65">
        <v>3573029.85</v>
      </c>
      <c r="G2069" s="65">
        <v>94.03</v>
      </c>
    </row>
    <row r="2070" spans="1:7" x14ac:dyDescent="0.25">
      <c r="A2070" s="61">
        <v>329</v>
      </c>
      <c r="B2070" s="61"/>
      <c r="C2070" s="61" t="s">
        <v>359</v>
      </c>
      <c r="D2070" s="62">
        <v>4000000</v>
      </c>
      <c r="E2070" s="62">
        <v>3800000</v>
      </c>
      <c r="F2070" s="63">
        <v>3573029.85</v>
      </c>
      <c r="G2070" s="63">
        <v>94.03</v>
      </c>
    </row>
    <row r="2071" spans="1:7" x14ac:dyDescent="0.25">
      <c r="A2071">
        <v>3291</v>
      </c>
      <c r="B2071">
        <v>11</v>
      </c>
      <c r="C2071" t="s">
        <v>360</v>
      </c>
      <c r="F2071" s="1">
        <v>3573029.85</v>
      </c>
    </row>
    <row r="2072" spans="1:7" x14ac:dyDescent="0.25">
      <c r="A2072" s="164" t="s">
        <v>680</v>
      </c>
      <c r="B2072" s="164"/>
      <c r="C2072" s="164"/>
      <c r="D2072" s="64">
        <v>5500000</v>
      </c>
      <c r="E2072" s="64">
        <v>5225000</v>
      </c>
      <c r="F2072" s="65">
        <v>4619219.95</v>
      </c>
      <c r="G2072" s="65">
        <v>88.41</v>
      </c>
    </row>
    <row r="2073" spans="1:7" x14ac:dyDescent="0.25">
      <c r="A2073" s="61">
        <v>323</v>
      </c>
      <c r="B2073" s="61"/>
      <c r="C2073" s="61" t="s">
        <v>351</v>
      </c>
      <c r="D2073" s="62">
        <v>3000000</v>
      </c>
      <c r="E2073" s="62">
        <v>2850000</v>
      </c>
      <c r="F2073" s="63">
        <v>2359950</v>
      </c>
      <c r="G2073" s="63">
        <v>82.81</v>
      </c>
    </row>
    <row r="2074" spans="1:7" x14ac:dyDescent="0.25">
      <c r="A2074">
        <v>3231</v>
      </c>
      <c r="B2074">
        <v>11</v>
      </c>
      <c r="C2074" t="s">
        <v>352</v>
      </c>
      <c r="F2074" s="1">
        <v>2359950</v>
      </c>
    </row>
    <row r="2075" spans="1:7" x14ac:dyDescent="0.25">
      <c r="A2075" s="61">
        <v>329</v>
      </c>
      <c r="B2075" s="61"/>
      <c r="C2075" s="61" t="s">
        <v>359</v>
      </c>
      <c r="D2075" s="62">
        <v>2500000</v>
      </c>
      <c r="E2075" s="62">
        <v>2375000</v>
      </c>
      <c r="F2075" s="63">
        <v>2259269.9500000002</v>
      </c>
      <c r="G2075" s="63">
        <v>95.13</v>
      </c>
    </row>
    <row r="2076" spans="1:7" x14ac:dyDescent="0.25">
      <c r="A2076">
        <v>3299</v>
      </c>
      <c r="B2076">
        <v>11</v>
      </c>
      <c r="C2076" t="s">
        <v>359</v>
      </c>
      <c r="F2076" s="1">
        <v>2259269.9500000002</v>
      </c>
    </row>
    <row r="2077" spans="1:7" x14ac:dyDescent="0.25">
      <c r="A2077" s="164" t="s">
        <v>681</v>
      </c>
      <c r="B2077" s="164"/>
      <c r="C2077" s="164"/>
      <c r="D2077" s="64">
        <v>3000000</v>
      </c>
      <c r="E2077" s="64">
        <v>2850000</v>
      </c>
      <c r="F2077" s="65">
        <v>4078228</v>
      </c>
      <c r="G2077" s="65">
        <v>143.1</v>
      </c>
    </row>
    <row r="2078" spans="1:7" x14ac:dyDescent="0.25">
      <c r="A2078" s="61">
        <v>329</v>
      </c>
      <c r="B2078" s="61"/>
      <c r="C2078" s="61" t="s">
        <v>359</v>
      </c>
      <c r="D2078" s="62">
        <v>3000000</v>
      </c>
      <c r="E2078" s="62">
        <v>2850000</v>
      </c>
      <c r="F2078" s="63">
        <v>4078228</v>
      </c>
      <c r="G2078" s="63">
        <v>143.1</v>
      </c>
    </row>
    <row r="2079" spans="1:7" x14ac:dyDescent="0.25">
      <c r="A2079">
        <v>3299</v>
      </c>
      <c r="B2079">
        <v>11</v>
      </c>
      <c r="C2079" t="s">
        <v>359</v>
      </c>
      <c r="F2079" s="1">
        <v>4078228</v>
      </c>
    </row>
    <row r="2080" spans="1:7" x14ac:dyDescent="0.25">
      <c r="A2080" s="164" t="s">
        <v>682</v>
      </c>
      <c r="B2080" s="164"/>
      <c r="C2080" s="164"/>
      <c r="D2080" s="64">
        <v>6296000</v>
      </c>
      <c r="E2080" s="64">
        <v>6149000</v>
      </c>
      <c r="F2080" s="65">
        <v>6095401.29</v>
      </c>
      <c r="G2080" s="65">
        <v>99.13</v>
      </c>
    </row>
    <row r="2081" spans="1:7" x14ac:dyDescent="0.25">
      <c r="A2081" s="99">
        <v>311</v>
      </c>
      <c r="B2081" s="99"/>
      <c r="C2081" s="99" t="s">
        <v>338</v>
      </c>
      <c r="D2081" s="100">
        <v>5014000</v>
      </c>
      <c r="E2081" s="100">
        <v>4908000</v>
      </c>
      <c r="F2081" s="101">
        <v>4891963.9000000004</v>
      </c>
      <c r="G2081" s="101">
        <v>99.67</v>
      </c>
    </row>
    <row r="2082" spans="1:7" x14ac:dyDescent="0.25">
      <c r="A2082">
        <v>3111</v>
      </c>
      <c r="B2082">
        <v>11</v>
      </c>
      <c r="C2082" t="s">
        <v>339</v>
      </c>
      <c r="F2082" s="1">
        <v>4891963.9000000004</v>
      </c>
    </row>
    <row r="2083" spans="1:7" x14ac:dyDescent="0.25">
      <c r="A2083" s="61">
        <v>312</v>
      </c>
      <c r="B2083" s="61"/>
      <c r="C2083" s="61" t="s">
        <v>342</v>
      </c>
      <c r="D2083" s="62">
        <v>180000</v>
      </c>
      <c r="E2083" s="62">
        <v>171000</v>
      </c>
      <c r="F2083" s="63">
        <v>160091.38</v>
      </c>
      <c r="G2083" s="63">
        <v>93.62</v>
      </c>
    </row>
    <row r="2084" spans="1:7" x14ac:dyDescent="0.25">
      <c r="A2084">
        <v>3121</v>
      </c>
      <c r="B2084">
        <v>11</v>
      </c>
      <c r="C2084" t="s">
        <v>342</v>
      </c>
      <c r="F2084" s="1">
        <v>160091.38</v>
      </c>
    </row>
    <row r="2085" spans="1:7" x14ac:dyDescent="0.25">
      <c r="A2085" s="61">
        <v>313</v>
      </c>
      <c r="B2085" s="61"/>
      <c r="C2085" s="61" t="s">
        <v>343</v>
      </c>
      <c r="D2085" s="62">
        <v>822000</v>
      </c>
      <c r="E2085" s="62">
        <v>804000</v>
      </c>
      <c r="F2085" s="63">
        <v>801031.35</v>
      </c>
      <c r="G2085" s="63">
        <v>99.63</v>
      </c>
    </row>
    <row r="2086" spans="1:7" x14ac:dyDescent="0.25">
      <c r="A2086">
        <v>3132</v>
      </c>
      <c r="B2086">
        <v>11</v>
      </c>
      <c r="C2086" t="s">
        <v>344</v>
      </c>
      <c r="F2086" s="1">
        <v>794712.06</v>
      </c>
    </row>
    <row r="2087" spans="1:7" x14ac:dyDescent="0.25">
      <c r="A2087">
        <v>3133</v>
      </c>
      <c r="B2087">
        <v>11</v>
      </c>
      <c r="C2087" t="s">
        <v>413</v>
      </c>
      <c r="F2087" s="1">
        <v>6319.29</v>
      </c>
    </row>
    <row r="2088" spans="1:7" x14ac:dyDescent="0.25">
      <c r="A2088" s="61">
        <v>321</v>
      </c>
      <c r="B2088" s="61"/>
      <c r="C2088" s="61" t="s">
        <v>345</v>
      </c>
      <c r="D2088" s="62">
        <v>180000</v>
      </c>
      <c r="E2088" s="62">
        <v>171000</v>
      </c>
      <c r="F2088" s="63">
        <v>156369.29</v>
      </c>
      <c r="G2088" s="63">
        <v>91.44</v>
      </c>
    </row>
    <row r="2089" spans="1:7" x14ac:dyDescent="0.25">
      <c r="A2089">
        <v>3212</v>
      </c>
      <c r="B2089">
        <v>11</v>
      </c>
      <c r="C2089" t="s">
        <v>347</v>
      </c>
      <c r="F2089" s="1">
        <v>156369.29</v>
      </c>
    </row>
    <row r="2090" spans="1:7" x14ac:dyDescent="0.25">
      <c r="A2090" s="61">
        <v>323</v>
      </c>
      <c r="B2090" s="61"/>
      <c r="C2090" s="61" t="s">
        <v>351</v>
      </c>
      <c r="D2090" s="62">
        <v>100000</v>
      </c>
      <c r="E2090" s="62">
        <v>95000</v>
      </c>
      <c r="F2090" s="63">
        <v>85945.37</v>
      </c>
      <c r="G2090" s="63">
        <v>90.47</v>
      </c>
    </row>
    <row r="2091" spans="1:7" x14ac:dyDescent="0.25">
      <c r="A2091">
        <v>3237</v>
      </c>
      <c r="B2091">
        <v>11</v>
      </c>
      <c r="C2091" t="s">
        <v>356</v>
      </c>
      <c r="F2091" s="1">
        <v>85945.37</v>
      </c>
    </row>
    <row r="2092" spans="1:7" x14ac:dyDescent="0.25">
      <c r="A2092" s="164" t="s">
        <v>683</v>
      </c>
      <c r="B2092" s="164"/>
      <c r="C2092" s="164"/>
      <c r="D2092" s="64">
        <v>7158531</v>
      </c>
      <c r="E2092" s="64">
        <v>9661731</v>
      </c>
      <c r="F2092" s="65">
        <v>9586036.2300000004</v>
      </c>
      <c r="G2092" s="65">
        <v>99.22</v>
      </c>
    </row>
    <row r="2093" spans="1:7" x14ac:dyDescent="0.25">
      <c r="A2093" s="61">
        <v>311</v>
      </c>
      <c r="B2093" s="61"/>
      <c r="C2093" s="61" t="s">
        <v>338</v>
      </c>
      <c r="D2093" s="62">
        <v>1690000</v>
      </c>
      <c r="E2093" s="62">
        <v>2168000</v>
      </c>
      <c r="F2093" s="63">
        <v>2166185.8199999998</v>
      </c>
      <c r="G2093" s="63">
        <v>99.92</v>
      </c>
    </row>
    <row r="2094" spans="1:7" x14ac:dyDescent="0.25">
      <c r="A2094">
        <v>3111</v>
      </c>
      <c r="B2094">
        <v>11</v>
      </c>
      <c r="C2094" t="s">
        <v>339</v>
      </c>
      <c r="F2094" s="1">
        <v>2166185.8199999998</v>
      </c>
    </row>
    <row r="2095" spans="1:7" x14ac:dyDescent="0.25">
      <c r="A2095" s="61">
        <v>312</v>
      </c>
      <c r="B2095" s="61"/>
      <c r="C2095" s="61" t="s">
        <v>342</v>
      </c>
      <c r="D2095" s="62">
        <v>143531</v>
      </c>
      <c r="E2095" s="62">
        <v>323531</v>
      </c>
      <c r="F2095" s="63">
        <v>321296.37</v>
      </c>
      <c r="G2095" s="63">
        <v>99.31</v>
      </c>
    </row>
    <row r="2096" spans="1:7" x14ac:dyDescent="0.25">
      <c r="A2096">
        <v>3121</v>
      </c>
      <c r="B2096">
        <v>11</v>
      </c>
      <c r="C2096" t="s">
        <v>342</v>
      </c>
      <c r="F2096" s="1">
        <v>321296.37</v>
      </c>
    </row>
    <row r="2097" spans="1:7" x14ac:dyDescent="0.25">
      <c r="A2097" s="61">
        <v>313</v>
      </c>
      <c r="B2097" s="61"/>
      <c r="C2097" s="61" t="s">
        <v>343</v>
      </c>
      <c r="D2097" s="62">
        <v>432900</v>
      </c>
      <c r="E2097" s="62">
        <v>411400</v>
      </c>
      <c r="F2097" s="63">
        <v>357902.18</v>
      </c>
      <c r="G2097" s="63">
        <v>87</v>
      </c>
    </row>
    <row r="2098" spans="1:7" x14ac:dyDescent="0.25">
      <c r="A2098">
        <v>3132</v>
      </c>
      <c r="B2098">
        <v>11</v>
      </c>
      <c r="C2098" t="s">
        <v>344</v>
      </c>
      <c r="F2098" s="1">
        <v>355561.93</v>
      </c>
    </row>
    <row r="2099" spans="1:7" x14ac:dyDescent="0.25">
      <c r="A2099">
        <v>3133</v>
      </c>
      <c r="B2099">
        <v>11</v>
      </c>
      <c r="C2099" t="s">
        <v>413</v>
      </c>
      <c r="F2099" s="1">
        <v>2340.25</v>
      </c>
    </row>
    <row r="2100" spans="1:7" x14ac:dyDescent="0.25">
      <c r="A2100" s="61">
        <v>321</v>
      </c>
      <c r="B2100" s="61"/>
      <c r="C2100" s="61" t="s">
        <v>345</v>
      </c>
      <c r="D2100" s="62">
        <v>266000</v>
      </c>
      <c r="E2100" s="62">
        <v>252700</v>
      </c>
      <c r="F2100" s="63">
        <v>237330.19</v>
      </c>
      <c r="G2100" s="63">
        <v>93.92</v>
      </c>
    </row>
    <row r="2101" spans="1:7" x14ac:dyDescent="0.25">
      <c r="A2101">
        <v>3212</v>
      </c>
      <c r="B2101">
        <v>11</v>
      </c>
      <c r="C2101" t="s">
        <v>347</v>
      </c>
      <c r="F2101" s="1">
        <v>237330.19</v>
      </c>
    </row>
    <row r="2102" spans="1:7" x14ac:dyDescent="0.25">
      <c r="A2102" s="61">
        <v>323</v>
      </c>
      <c r="B2102" s="61"/>
      <c r="C2102" s="61" t="s">
        <v>351</v>
      </c>
      <c r="D2102" s="62">
        <v>4626100</v>
      </c>
      <c r="E2102" s="62">
        <v>6506100</v>
      </c>
      <c r="F2102" s="63">
        <v>6503321.6699999999</v>
      </c>
      <c r="G2102" s="63">
        <v>99.96</v>
      </c>
    </row>
    <row r="2103" spans="1:7" x14ac:dyDescent="0.25">
      <c r="A2103">
        <v>3237</v>
      </c>
      <c r="B2103">
        <v>11</v>
      </c>
      <c r="C2103" t="s">
        <v>356</v>
      </c>
      <c r="F2103" s="1">
        <v>6503321.6699999999</v>
      </c>
    </row>
    <row r="2104" spans="1:7" x14ac:dyDescent="0.25">
      <c r="A2104" s="164" t="s">
        <v>684</v>
      </c>
      <c r="B2104" s="164"/>
      <c r="C2104" s="164"/>
      <c r="D2104" s="64">
        <v>1480000</v>
      </c>
      <c r="E2104" s="64">
        <v>1445500</v>
      </c>
      <c r="F2104" s="65">
        <v>1301660.4099999999</v>
      </c>
      <c r="G2104" s="65">
        <v>90.05</v>
      </c>
    </row>
    <row r="2105" spans="1:7" x14ac:dyDescent="0.25">
      <c r="A2105" s="61">
        <v>322</v>
      </c>
      <c r="B2105" s="61"/>
      <c r="C2105" s="61" t="s">
        <v>349</v>
      </c>
      <c r="D2105" s="62">
        <v>500000</v>
      </c>
      <c r="E2105" s="62">
        <v>500000</v>
      </c>
      <c r="F2105" s="63">
        <v>499000</v>
      </c>
      <c r="G2105" s="63">
        <v>99.8</v>
      </c>
    </row>
    <row r="2106" spans="1:7" x14ac:dyDescent="0.25">
      <c r="A2106">
        <v>3223</v>
      </c>
      <c r="B2106">
        <v>11</v>
      </c>
      <c r="C2106" t="s">
        <v>388</v>
      </c>
      <c r="F2106" s="1">
        <v>499000</v>
      </c>
    </row>
    <row r="2107" spans="1:7" x14ac:dyDescent="0.25">
      <c r="A2107" s="61">
        <v>323</v>
      </c>
      <c r="B2107" s="61"/>
      <c r="C2107" s="61" t="s">
        <v>351</v>
      </c>
      <c r="D2107" s="62">
        <v>980000</v>
      </c>
      <c r="E2107" s="62">
        <v>945500</v>
      </c>
      <c r="F2107" s="63">
        <v>802660.41</v>
      </c>
      <c r="G2107" s="63">
        <v>84.89</v>
      </c>
    </row>
    <row r="2108" spans="1:7" x14ac:dyDescent="0.25">
      <c r="A2108">
        <v>3231</v>
      </c>
      <c r="B2108">
        <v>11</v>
      </c>
      <c r="C2108" t="s">
        <v>352</v>
      </c>
      <c r="F2108" s="1">
        <v>324532.98</v>
      </c>
    </row>
    <row r="2109" spans="1:7" x14ac:dyDescent="0.25">
      <c r="A2109">
        <v>3234</v>
      </c>
      <c r="B2109">
        <v>11</v>
      </c>
      <c r="C2109" t="s">
        <v>391</v>
      </c>
      <c r="F2109" s="1">
        <v>478127.43</v>
      </c>
    </row>
    <row r="2110" spans="1:7" x14ac:dyDescent="0.25">
      <c r="A2110" s="164" t="s">
        <v>685</v>
      </c>
      <c r="B2110" s="164"/>
      <c r="C2110" s="164"/>
      <c r="D2110" s="64">
        <v>35240000</v>
      </c>
      <c r="E2110" s="64">
        <v>34641500</v>
      </c>
      <c r="F2110" s="65">
        <v>28721199.09</v>
      </c>
      <c r="G2110" s="65">
        <v>82.91</v>
      </c>
    </row>
    <row r="2111" spans="1:7" x14ac:dyDescent="0.25">
      <c r="A2111" s="61">
        <v>323</v>
      </c>
      <c r="B2111" s="61"/>
      <c r="C2111" s="61" t="s">
        <v>351</v>
      </c>
      <c r="D2111" s="62">
        <v>9200000</v>
      </c>
      <c r="E2111" s="62">
        <v>8740000</v>
      </c>
      <c r="F2111" s="63">
        <v>8846106.9700000007</v>
      </c>
      <c r="G2111" s="63">
        <v>101.21</v>
      </c>
    </row>
    <row r="2112" spans="1:7" x14ac:dyDescent="0.25">
      <c r="A2112">
        <v>3232</v>
      </c>
      <c r="B2112">
        <v>11</v>
      </c>
      <c r="C2112" t="s">
        <v>381</v>
      </c>
      <c r="F2112" s="1">
        <v>8846106.9700000007</v>
      </c>
    </row>
    <row r="2113" spans="1:7" x14ac:dyDescent="0.25">
      <c r="A2113" s="61">
        <v>329</v>
      </c>
      <c r="B2113" s="61"/>
      <c r="C2113" s="61" t="s">
        <v>359</v>
      </c>
      <c r="D2113" s="62">
        <v>690000</v>
      </c>
      <c r="E2113" s="62">
        <v>655500</v>
      </c>
      <c r="F2113" s="63">
        <v>0</v>
      </c>
      <c r="G2113" s="63">
        <v>0</v>
      </c>
    </row>
    <row r="2114" spans="1:7" x14ac:dyDescent="0.25">
      <c r="A2114">
        <v>3292</v>
      </c>
      <c r="B2114">
        <v>11</v>
      </c>
      <c r="C2114" t="s">
        <v>392</v>
      </c>
      <c r="F2114" s="1">
        <v>0</v>
      </c>
    </row>
    <row r="2115" spans="1:7" x14ac:dyDescent="0.25">
      <c r="A2115" s="61">
        <v>421</v>
      </c>
      <c r="B2115" s="61"/>
      <c r="C2115" s="61" t="s">
        <v>467</v>
      </c>
      <c r="D2115" s="62">
        <v>20350000</v>
      </c>
      <c r="E2115" s="62">
        <v>20256000</v>
      </c>
      <c r="F2115" s="63">
        <v>15424288.4</v>
      </c>
      <c r="G2115" s="63">
        <v>76.150000000000006</v>
      </c>
    </row>
    <row r="2116" spans="1:7" x14ac:dyDescent="0.25">
      <c r="A2116">
        <v>4212</v>
      </c>
      <c r="B2116">
        <v>11</v>
      </c>
      <c r="C2116" t="s">
        <v>572</v>
      </c>
      <c r="F2116" s="1">
        <v>14658342.84</v>
      </c>
    </row>
    <row r="2117" spans="1:7" x14ac:dyDescent="0.25">
      <c r="A2117">
        <v>4212</v>
      </c>
      <c r="B2117">
        <v>43</v>
      </c>
      <c r="C2117" t="s">
        <v>572</v>
      </c>
      <c r="F2117" s="1">
        <v>765945.56</v>
      </c>
    </row>
    <row r="2118" spans="1:7" x14ac:dyDescent="0.25">
      <c r="A2118" s="61">
        <v>422</v>
      </c>
      <c r="B2118" s="61"/>
      <c r="C2118" s="61" t="s">
        <v>375</v>
      </c>
      <c r="D2118" s="62">
        <v>4300000</v>
      </c>
      <c r="E2118" s="62">
        <v>4300000</v>
      </c>
      <c r="F2118" s="63">
        <v>3950850.56</v>
      </c>
      <c r="G2118" s="63">
        <v>91.88</v>
      </c>
    </row>
    <row r="2119" spans="1:7" x14ac:dyDescent="0.25">
      <c r="A2119">
        <v>4221</v>
      </c>
      <c r="B2119">
        <v>11</v>
      </c>
      <c r="C2119" t="s">
        <v>376</v>
      </c>
      <c r="F2119" s="1">
        <v>2888396.27</v>
      </c>
    </row>
    <row r="2120" spans="1:7" x14ac:dyDescent="0.25">
      <c r="A2120">
        <v>4227</v>
      </c>
      <c r="B2120">
        <v>11</v>
      </c>
      <c r="C2120" t="s">
        <v>386</v>
      </c>
      <c r="F2120" s="1">
        <v>1062454.29</v>
      </c>
    </row>
    <row r="2121" spans="1:7" x14ac:dyDescent="0.25">
      <c r="A2121" s="61">
        <v>423</v>
      </c>
      <c r="B2121" s="61"/>
      <c r="C2121" s="61" t="s">
        <v>406</v>
      </c>
      <c r="D2121" s="62">
        <v>200000</v>
      </c>
      <c r="E2121" s="62">
        <v>190000</v>
      </c>
      <c r="F2121" s="63">
        <v>0</v>
      </c>
      <c r="G2121" s="63">
        <v>0</v>
      </c>
    </row>
    <row r="2122" spans="1:7" x14ac:dyDescent="0.25">
      <c r="A2122">
        <v>4231</v>
      </c>
      <c r="B2122">
        <v>11</v>
      </c>
      <c r="C2122" t="s">
        <v>407</v>
      </c>
      <c r="F2122" s="1">
        <v>0</v>
      </c>
    </row>
    <row r="2123" spans="1:7" x14ac:dyDescent="0.25">
      <c r="A2123" s="61">
        <v>424</v>
      </c>
      <c r="B2123" s="61"/>
      <c r="C2123" s="61" t="s">
        <v>663</v>
      </c>
      <c r="D2123" s="62">
        <v>500000</v>
      </c>
      <c r="E2123" s="62">
        <v>500000</v>
      </c>
      <c r="F2123" s="63">
        <v>499953.16</v>
      </c>
      <c r="G2123" s="63">
        <v>99.99</v>
      </c>
    </row>
    <row r="2124" spans="1:7" x14ac:dyDescent="0.25">
      <c r="A2124">
        <v>4241</v>
      </c>
      <c r="B2124">
        <v>11</v>
      </c>
      <c r="C2124" t="s">
        <v>664</v>
      </c>
      <c r="F2124" s="1">
        <v>499953.16</v>
      </c>
    </row>
    <row r="2125" spans="1:7" x14ac:dyDescent="0.25">
      <c r="A2125" s="164" t="s">
        <v>686</v>
      </c>
      <c r="B2125" s="164"/>
      <c r="C2125" s="164"/>
      <c r="D2125" s="64">
        <v>300000</v>
      </c>
      <c r="E2125" s="64">
        <v>300000</v>
      </c>
      <c r="F2125" s="65">
        <v>83063.72</v>
      </c>
      <c r="G2125" s="65">
        <v>27.69</v>
      </c>
    </row>
    <row r="2126" spans="1:7" x14ac:dyDescent="0.25">
      <c r="A2126" s="61">
        <v>329</v>
      </c>
      <c r="B2126" s="61"/>
      <c r="C2126" s="61" t="s">
        <v>359</v>
      </c>
      <c r="D2126" s="62">
        <v>300000</v>
      </c>
      <c r="E2126" s="62">
        <v>300000</v>
      </c>
      <c r="F2126" s="63">
        <v>83063.72</v>
      </c>
      <c r="G2126" s="63">
        <v>27.69</v>
      </c>
    </row>
    <row r="2127" spans="1:7" x14ac:dyDescent="0.25">
      <c r="A2127">
        <v>3299</v>
      </c>
      <c r="B2127">
        <v>11</v>
      </c>
      <c r="C2127" t="s">
        <v>359</v>
      </c>
      <c r="F2127" s="1">
        <v>83063.72</v>
      </c>
    </row>
    <row r="2128" spans="1:7" x14ac:dyDescent="0.25">
      <c r="A2128" s="164" t="s">
        <v>687</v>
      </c>
      <c r="B2128" s="164"/>
      <c r="C2128" s="164"/>
      <c r="D2128" s="64">
        <v>3055000</v>
      </c>
      <c r="E2128" s="64">
        <v>3055000</v>
      </c>
      <c r="F2128" s="65">
        <v>3027543.61</v>
      </c>
      <c r="G2128" s="65">
        <v>99.1</v>
      </c>
    </row>
    <row r="2129" spans="1:7" x14ac:dyDescent="0.25">
      <c r="A2129" s="61">
        <v>322</v>
      </c>
      <c r="B2129" s="61"/>
      <c r="C2129" s="61" t="s">
        <v>349</v>
      </c>
      <c r="D2129" s="62">
        <v>3055000</v>
      </c>
      <c r="E2129" s="62">
        <v>3055000</v>
      </c>
      <c r="F2129" s="63">
        <v>3027543.61</v>
      </c>
      <c r="G2129" s="63">
        <v>99.1</v>
      </c>
    </row>
    <row r="2130" spans="1:7" x14ac:dyDescent="0.25">
      <c r="A2130">
        <v>3222</v>
      </c>
      <c r="B2130">
        <v>56</v>
      </c>
      <c r="C2130" t="s">
        <v>538</v>
      </c>
      <c r="F2130" s="1">
        <v>3027543.61</v>
      </c>
    </row>
    <row r="2131" spans="1:7" ht="15.75" x14ac:dyDescent="0.25">
      <c r="A2131" s="160" t="s">
        <v>393</v>
      </c>
      <c r="B2131" s="160"/>
      <c r="C2131" s="160"/>
      <c r="D2131" s="48">
        <v>273356263</v>
      </c>
      <c r="E2131" s="48">
        <v>273356263</v>
      </c>
      <c r="F2131" s="47">
        <v>271198983.45999998</v>
      </c>
      <c r="G2131" s="47">
        <v>99.21</v>
      </c>
    </row>
    <row r="2132" spans="1:7" x14ac:dyDescent="0.25">
      <c r="A2132" s="170" t="s">
        <v>394</v>
      </c>
      <c r="B2132" s="170"/>
      <c r="C2132" s="170"/>
      <c r="D2132" s="66">
        <v>264201263</v>
      </c>
      <c r="E2132" s="66">
        <v>264201263</v>
      </c>
      <c r="F2132" s="67">
        <v>267405494.28999999</v>
      </c>
      <c r="G2132" s="67">
        <v>101.21</v>
      </c>
    </row>
    <row r="2133" spans="1:7" x14ac:dyDescent="0.25">
      <c r="A2133" s="170" t="s">
        <v>475</v>
      </c>
      <c r="B2133" s="170"/>
      <c r="C2133" s="170"/>
      <c r="D2133" s="66">
        <v>6100000</v>
      </c>
      <c r="E2133" s="66">
        <v>6100000</v>
      </c>
      <c r="F2133" s="67">
        <v>765945.56</v>
      </c>
      <c r="G2133" s="67">
        <v>12.56</v>
      </c>
    </row>
    <row r="2134" spans="1:7" x14ac:dyDescent="0.25">
      <c r="A2134" s="170" t="s">
        <v>454</v>
      </c>
      <c r="B2134" s="170"/>
      <c r="C2134" s="170"/>
      <c r="D2134" s="66">
        <v>3055000</v>
      </c>
      <c r="E2134" s="66">
        <v>3055000</v>
      </c>
      <c r="F2134" s="67">
        <v>3027543.61</v>
      </c>
      <c r="G2134" s="67">
        <v>99.1</v>
      </c>
    </row>
    <row r="2136" spans="1:7" ht="20.100000000000001" customHeight="1" x14ac:dyDescent="0.25">
      <c r="A2136" s="185" t="s">
        <v>688</v>
      </c>
      <c r="B2136" s="185"/>
      <c r="C2136" s="185"/>
      <c r="D2136" s="185"/>
      <c r="E2136" s="185"/>
      <c r="F2136" s="185"/>
      <c r="G2136" s="185"/>
    </row>
    <row r="2137" spans="1:7" ht="30" x14ac:dyDescent="0.25">
      <c r="A2137" s="53" t="s">
        <v>240</v>
      </c>
      <c r="B2137" s="53" t="s">
        <v>331</v>
      </c>
      <c r="C2137" s="53" t="s">
        <v>332</v>
      </c>
      <c r="D2137" s="6" t="s">
        <v>333</v>
      </c>
      <c r="E2137" s="6" t="s">
        <v>334</v>
      </c>
      <c r="F2137" s="6" t="s">
        <v>335</v>
      </c>
      <c r="G2137" s="6" t="s">
        <v>261</v>
      </c>
    </row>
    <row r="2138" spans="1:7" s="81" customFormat="1" ht="12" customHeight="1" x14ac:dyDescent="0.2">
      <c r="A2138" s="78">
        <v>1</v>
      </c>
      <c r="B2138" s="78">
        <v>2</v>
      </c>
      <c r="C2138" s="78">
        <v>3</v>
      </c>
      <c r="D2138" s="79">
        <v>4</v>
      </c>
      <c r="E2138" s="79">
        <v>5</v>
      </c>
      <c r="F2138" s="78">
        <v>6</v>
      </c>
      <c r="G2138" s="80" t="s">
        <v>259</v>
      </c>
    </row>
    <row r="2139" spans="1:7" x14ac:dyDescent="0.25">
      <c r="A2139" s="183" t="s">
        <v>441</v>
      </c>
      <c r="B2139" s="183"/>
      <c r="C2139" s="183"/>
      <c r="D2139" s="108">
        <v>96616000</v>
      </c>
      <c r="E2139" s="108">
        <v>96616000</v>
      </c>
      <c r="F2139" s="109">
        <v>149894103.61000001</v>
      </c>
      <c r="G2139" s="109">
        <v>155.13999999999999</v>
      </c>
    </row>
    <row r="2140" spans="1:7" x14ac:dyDescent="0.25">
      <c r="A2140" s="164" t="s">
        <v>442</v>
      </c>
      <c r="B2140" s="164"/>
      <c r="C2140" s="164"/>
      <c r="D2140" s="64">
        <v>96616000</v>
      </c>
      <c r="E2140" s="64">
        <v>96616000</v>
      </c>
      <c r="F2140" s="65">
        <v>149894103.61000001</v>
      </c>
      <c r="G2140" s="65">
        <v>155.13999999999999</v>
      </c>
    </row>
    <row r="2141" spans="1:7" x14ac:dyDescent="0.25">
      <c r="A2141" s="61">
        <v>311</v>
      </c>
      <c r="B2141" s="61"/>
      <c r="C2141" s="61" t="s">
        <v>338</v>
      </c>
      <c r="D2141" s="62">
        <v>24921000</v>
      </c>
      <c r="E2141" s="62">
        <v>24921000</v>
      </c>
      <c r="F2141" s="63">
        <v>24921000</v>
      </c>
      <c r="G2141" s="63">
        <v>100</v>
      </c>
    </row>
    <row r="2142" spans="1:7" x14ac:dyDescent="0.25">
      <c r="A2142">
        <v>3111</v>
      </c>
      <c r="B2142">
        <v>31</v>
      </c>
      <c r="C2142" t="s">
        <v>339</v>
      </c>
      <c r="F2142" s="1">
        <v>24921000</v>
      </c>
    </row>
    <row r="2143" spans="1:7" x14ac:dyDescent="0.25">
      <c r="A2143" s="61">
        <v>312</v>
      </c>
      <c r="B2143" s="61"/>
      <c r="C2143" s="61" t="s">
        <v>342</v>
      </c>
      <c r="D2143" s="62">
        <v>154000</v>
      </c>
      <c r="E2143" s="62">
        <v>154000</v>
      </c>
      <c r="F2143" s="63">
        <v>154000</v>
      </c>
      <c r="G2143" s="63">
        <v>100</v>
      </c>
    </row>
    <row r="2144" spans="1:7" x14ac:dyDescent="0.25">
      <c r="A2144">
        <v>3121</v>
      </c>
      <c r="B2144">
        <v>31</v>
      </c>
      <c r="C2144" t="s">
        <v>342</v>
      </c>
      <c r="F2144" s="1">
        <v>154000</v>
      </c>
    </row>
    <row r="2145" spans="1:7" x14ac:dyDescent="0.25">
      <c r="A2145" s="61">
        <v>313</v>
      </c>
      <c r="B2145" s="61"/>
      <c r="C2145" s="61" t="s">
        <v>343</v>
      </c>
      <c r="D2145" s="62">
        <v>1675000</v>
      </c>
      <c r="E2145" s="62">
        <v>1675000</v>
      </c>
      <c r="F2145" s="63">
        <v>1453000</v>
      </c>
      <c r="G2145" s="63">
        <v>86.75</v>
      </c>
    </row>
    <row r="2146" spans="1:7" x14ac:dyDescent="0.25">
      <c r="A2146">
        <v>3132</v>
      </c>
      <c r="B2146">
        <v>31</v>
      </c>
      <c r="C2146" t="s">
        <v>344</v>
      </c>
      <c r="F2146" s="1">
        <v>1453000</v>
      </c>
    </row>
    <row r="2147" spans="1:7" x14ac:dyDescent="0.25">
      <c r="A2147">
        <v>3133</v>
      </c>
      <c r="B2147">
        <v>31</v>
      </c>
      <c r="C2147" t="s">
        <v>413</v>
      </c>
      <c r="F2147" s="1">
        <v>0</v>
      </c>
    </row>
    <row r="2148" spans="1:7" x14ac:dyDescent="0.25">
      <c r="A2148" s="61">
        <v>321</v>
      </c>
      <c r="B2148" s="61"/>
      <c r="C2148" s="61" t="s">
        <v>345</v>
      </c>
      <c r="D2148" s="62">
        <v>3622000</v>
      </c>
      <c r="E2148" s="62">
        <v>3622000</v>
      </c>
      <c r="F2148" s="63">
        <v>8059190.75</v>
      </c>
      <c r="G2148" s="63">
        <v>222.51</v>
      </c>
    </row>
    <row r="2149" spans="1:7" x14ac:dyDescent="0.25">
      <c r="A2149">
        <v>3211</v>
      </c>
      <c r="B2149">
        <v>31</v>
      </c>
      <c r="C2149" t="s">
        <v>346</v>
      </c>
      <c r="F2149" s="1">
        <v>6504930.9000000004</v>
      </c>
    </row>
    <row r="2150" spans="1:7" x14ac:dyDescent="0.25">
      <c r="A2150">
        <v>3212</v>
      </c>
      <c r="B2150">
        <v>31</v>
      </c>
      <c r="C2150" t="s">
        <v>347</v>
      </c>
      <c r="F2150" s="1">
        <v>452891.85</v>
      </c>
    </row>
    <row r="2151" spans="1:7" x14ac:dyDescent="0.25">
      <c r="A2151">
        <v>3213</v>
      </c>
      <c r="B2151">
        <v>31</v>
      </c>
      <c r="C2151" t="s">
        <v>348</v>
      </c>
      <c r="F2151" s="1">
        <v>950418</v>
      </c>
    </row>
    <row r="2152" spans="1:7" x14ac:dyDescent="0.25">
      <c r="A2152">
        <v>3214</v>
      </c>
      <c r="B2152">
        <v>31</v>
      </c>
      <c r="C2152" t="s">
        <v>447</v>
      </c>
      <c r="F2152" s="1">
        <v>150950</v>
      </c>
    </row>
    <row r="2153" spans="1:7" x14ac:dyDescent="0.25">
      <c r="A2153" s="61">
        <v>322</v>
      </c>
      <c r="B2153" s="61"/>
      <c r="C2153" s="61" t="s">
        <v>349</v>
      </c>
      <c r="D2153" s="62">
        <v>48270000</v>
      </c>
      <c r="E2153" s="62">
        <v>48270000</v>
      </c>
      <c r="F2153" s="63">
        <v>54012483.43</v>
      </c>
      <c r="G2153" s="63">
        <v>111.9</v>
      </c>
    </row>
    <row r="2154" spans="1:7" x14ac:dyDescent="0.25">
      <c r="A2154">
        <v>3221</v>
      </c>
      <c r="B2154">
        <v>31</v>
      </c>
      <c r="C2154" t="s">
        <v>350</v>
      </c>
      <c r="F2154" s="1">
        <v>10257478</v>
      </c>
    </row>
    <row r="2155" spans="1:7" x14ac:dyDescent="0.25">
      <c r="A2155">
        <v>3222</v>
      </c>
      <c r="B2155">
        <v>31</v>
      </c>
      <c r="C2155" t="s">
        <v>538</v>
      </c>
      <c r="F2155" s="1">
        <v>35837740.329999998</v>
      </c>
    </row>
    <row r="2156" spans="1:7" x14ac:dyDescent="0.25">
      <c r="A2156">
        <v>3223</v>
      </c>
      <c r="B2156">
        <v>31</v>
      </c>
      <c r="C2156" t="s">
        <v>388</v>
      </c>
      <c r="F2156" s="1">
        <v>1000211.42</v>
      </c>
    </row>
    <row r="2157" spans="1:7" x14ac:dyDescent="0.25">
      <c r="A2157">
        <v>3224</v>
      </c>
      <c r="B2157">
        <v>31</v>
      </c>
      <c r="C2157" t="s">
        <v>380</v>
      </c>
      <c r="F2157" s="1">
        <v>4306495</v>
      </c>
    </row>
    <row r="2158" spans="1:7" x14ac:dyDescent="0.25">
      <c r="A2158">
        <v>3225</v>
      </c>
      <c r="B2158">
        <v>31</v>
      </c>
      <c r="C2158" t="s">
        <v>389</v>
      </c>
      <c r="F2158" s="1">
        <v>2149898.6800000002</v>
      </c>
    </row>
    <row r="2159" spans="1:7" x14ac:dyDescent="0.25">
      <c r="A2159">
        <v>3227</v>
      </c>
      <c r="B2159">
        <v>31</v>
      </c>
      <c r="C2159" t="s">
        <v>390</v>
      </c>
      <c r="F2159" s="1">
        <v>460660</v>
      </c>
    </row>
    <row r="2160" spans="1:7" x14ac:dyDescent="0.25">
      <c r="A2160" s="61">
        <v>323</v>
      </c>
      <c r="B2160" s="61"/>
      <c r="C2160" s="61" t="s">
        <v>351</v>
      </c>
      <c r="D2160" s="62">
        <v>8012000</v>
      </c>
      <c r="E2160" s="62">
        <v>8012000</v>
      </c>
      <c r="F2160" s="63">
        <v>22430265.559999999</v>
      </c>
      <c r="G2160" s="63">
        <v>279.95999999999998</v>
      </c>
    </row>
    <row r="2161" spans="1:7" x14ac:dyDescent="0.25">
      <c r="A2161">
        <v>3231</v>
      </c>
      <c r="B2161">
        <v>31</v>
      </c>
      <c r="C2161" t="s">
        <v>352</v>
      </c>
      <c r="F2161" s="1">
        <v>5933400.75</v>
      </c>
    </row>
    <row r="2162" spans="1:7" x14ac:dyDescent="0.25">
      <c r="A2162">
        <v>3232</v>
      </c>
      <c r="B2162">
        <v>31</v>
      </c>
      <c r="C2162" t="s">
        <v>381</v>
      </c>
      <c r="F2162" s="1">
        <v>3794147.81</v>
      </c>
    </row>
    <row r="2163" spans="1:7" x14ac:dyDescent="0.25">
      <c r="A2163">
        <v>3233</v>
      </c>
      <c r="B2163">
        <v>31</v>
      </c>
      <c r="C2163" t="s">
        <v>353</v>
      </c>
      <c r="F2163" s="1">
        <v>123976</v>
      </c>
    </row>
    <row r="2164" spans="1:7" x14ac:dyDescent="0.25">
      <c r="A2164">
        <v>3234</v>
      </c>
      <c r="B2164">
        <v>31</v>
      </c>
      <c r="C2164" t="s">
        <v>391</v>
      </c>
      <c r="F2164" s="1">
        <v>787865.57</v>
      </c>
    </row>
    <row r="2165" spans="1:7" x14ac:dyDescent="0.25">
      <c r="A2165">
        <v>3235</v>
      </c>
      <c r="B2165">
        <v>31</v>
      </c>
      <c r="C2165" t="s">
        <v>354</v>
      </c>
      <c r="F2165" s="1">
        <v>1256587.27</v>
      </c>
    </row>
    <row r="2166" spans="1:7" x14ac:dyDescent="0.25">
      <c r="A2166">
        <v>3236</v>
      </c>
      <c r="B2166">
        <v>31</v>
      </c>
      <c r="C2166" t="s">
        <v>355</v>
      </c>
      <c r="F2166" s="1">
        <v>173753</v>
      </c>
    </row>
    <row r="2167" spans="1:7" x14ac:dyDescent="0.25">
      <c r="A2167">
        <v>3237</v>
      </c>
      <c r="B2167">
        <v>31</v>
      </c>
      <c r="C2167" t="s">
        <v>356</v>
      </c>
      <c r="F2167" s="1">
        <v>2833825.66</v>
      </c>
    </row>
    <row r="2168" spans="1:7" x14ac:dyDescent="0.25">
      <c r="A2168">
        <v>3238</v>
      </c>
      <c r="B2168">
        <v>31</v>
      </c>
      <c r="C2168" t="s">
        <v>370</v>
      </c>
      <c r="F2168" s="1">
        <v>2450378</v>
      </c>
    </row>
    <row r="2169" spans="1:7" x14ac:dyDescent="0.25">
      <c r="A2169">
        <v>3239</v>
      </c>
      <c r="B2169">
        <v>31</v>
      </c>
      <c r="C2169" t="s">
        <v>357</v>
      </c>
      <c r="F2169" s="1">
        <v>5076331.5</v>
      </c>
    </row>
    <row r="2170" spans="1:7" x14ac:dyDescent="0.25">
      <c r="A2170" s="61">
        <v>324</v>
      </c>
      <c r="B2170" s="61"/>
      <c r="C2170" s="61" t="s">
        <v>358</v>
      </c>
      <c r="D2170" s="62">
        <v>0</v>
      </c>
      <c r="E2170" s="62">
        <v>0</v>
      </c>
      <c r="F2170" s="63">
        <v>1313384</v>
      </c>
      <c r="G2170" s="63"/>
    </row>
    <row r="2171" spans="1:7" x14ac:dyDescent="0.25">
      <c r="A2171">
        <v>3241</v>
      </c>
      <c r="B2171">
        <v>31</v>
      </c>
      <c r="C2171" t="s">
        <v>358</v>
      </c>
      <c r="F2171" s="1">
        <v>1313384</v>
      </c>
    </row>
    <row r="2172" spans="1:7" x14ac:dyDescent="0.25">
      <c r="A2172" s="61">
        <v>329</v>
      </c>
      <c r="B2172" s="61"/>
      <c r="C2172" s="61" t="s">
        <v>359</v>
      </c>
      <c r="D2172" s="62">
        <v>5052000</v>
      </c>
      <c r="E2172" s="62">
        <v>5052000</v>
      </c>
      <c r="F2172" s="63">
        <v>11325474.57</v>
      </c>
      <c r="G2172" s="63">
        <v>224.18</v>
      </c>
    </row>
    <row r="2173" spans="1:7" x14ac:dyDescent="0.25">
      <c r="A2173">
        <v>3291</v>
      </c>
      <c r="B2173">
        <v>31</v>
      </c>
      <c r="C2173" t="s">
        <v>360</v>
      </c>
      <c r="F2173" s="1">
        <v>505246.54</v>
      </c>
    </row>
    <row r="2174" spans="1:7" x14ac:dyDescent="0.25">
      <c r="A2174">
        <v>3292</v>
      </c>
      <c r="B2174">
        <v>31</v>
      </c>
      <c r="C2174" t="s">
        <v>392</v>
      </c>
      <c r="F2174" s="1">
        <v>1617436.61</v>
      </c>
    </row>
    <row r="2175" spans="1:7" x14ac:dyDescent="0.25">
      <c r="A2175">
        <v>3293</v>
      </c>
      <c r="B2175">
        <v>31</v>
      </c>
      <c r="C2175" t="s">
        <v>361</v>
      </c>
      <c r="F2175" s="1">
        <v>575910</v>
      </c>
    </row>
    <row r="2176" spans="1:7" x14ac:dyDescent="0.25">
      <c r="A2176">
        <v>3294</v>
      </c>
      <c r="B2176">
        <v>31</v>
      </c>
      <c r="C2176" t="s">
        <v>362</v>
      </c>
      <c r="F2176" s="1">
        <v>260180</v>
      </c>
    </row>
    <row r="2177" spans="1:7" x14ac:dyDescent="0.25">
      <c r="A2177">
        <v>3295</v>
      </c>
      <c r="B2177">
        <v>31</v>
      </c>
      <c r="C2177" t="s">
        <v>398</v>
      </c>
      <c r="F2177" s="1">
        <v>2081367</v>
      </c>
    </row>
    <row r="2178" spans="1:7" x14ac:dyDescent="0.25">
      <c r="A2178">
        <v>3299</v>
      </c>
      <c r="B2178">
        <v>31</v>
      </c>
      <c r="C2178" t="s">
        <v>359</v>
      </c>
      <c r="F2178" s="1">
        <v>6285334.4199999999</v>
      </c>
    </row>
    <row r="2179" spans="1:7" x14ac:dyDescent="0.25">
      <c r="A2179" s="61">
        <v>342</v>
      </c>
      <c r="B2179" s="61"/>
      <c r="C2179" s="61" t="s">
        <v>547</v>
      </c>
      <c r="D2179" s="62">
        <v>0</v>
      </c>
      <c r="E2179" s="62">
        <v>0</v>
      </c>
      <c r="F2179" s="63">
        <v>20023</v>
      </c>
      <c r="G2179" s="63"/>
    </row>
    <row r="2180" spans="1:7" x14ac:dyDescent="0.25">
      <c r="A2180">
        <v>3422</v>
      </c>
      <c r="B2180">
        <v>31</v>
      </c>
      <c r="C2180" t="s">
        <v>658</v>
      </c>
      <c r="F2180" s="1">
        <v>443</v>
      </c>
    </row>
    <row r="2181" spans="1:7" x14ac:dyDescent="0.25">
      <c r="A2181">
        <v>3427</v>
      </c>
      <c r="B2181">
        <v>31</v>
      </c>
      <c r="C2181" t="s">
        <v>659</v>
      </c>
      <c r="F2181" s="1">
        <v>19580</v>
      </c>
    </row>
    <row r="2182" spans="1:7" x14ac:dyDescent="0.25">
      <c r="A2182" s="61">
        <v>343</v>
      </c>
      <c r="B2182" s="61"/>
      <c r="C2182" s="61" t="s">
        <v>363</v>
      </c>
      <c r="D2182" s="62">
        <v>104000</v>
      </c>
      <c r="E2182" s="62">
        <v>104000</v>
      </c>
      <c r="F2182" s="63">
        <v>484772.65</v>
      </c>
      <c r="G2182" s="63">
        <v>466.13</v>
      </c>
    </row>
    <row r="2183" spans="1:7" x14ac:dyDescent="0.25">
      <c r="A2183">
        <v>3431</v>
      </c>
      <c r="B2183">
        <v>31</v>
      </c>
      <c r="C2183" t="s">
        <v>364</v>
      </c>
      <c r="F2183" s="1">
        <v>447502.65</v>
      </c>
    </row>
    <row r="2184" spans="1:7" x14ac:dyDescent="0.25">
      <c r="A2184">
        <v>3432</v>
      </c>
      <c r="B2184">
        <v>31</v>
      </c>
      <c r="C2184" t="s">
        <v>405</v>
      </c>
      <c r="F2184" s="1">
        <v>3483</v>
      </c>
    </row>
    <row r="2185" spans="1:7" x14ac:dyDescent="0.25">
      <c r="A2185">
        <v>3433</v>
      </c>
      <c r="B2185">
        <v>31</v>
      </c>
      <c r="C2185" t="s">
        <v>365</v>
      </c>
      <c r="F2185" s="1">
        <v>3787</v>
      </c>
    </row>
    <row r="2186" spans="1:7" x14ac:dyDescent="0.25">
      <c r="A2186">
        <v>3434</v>
      </c>
      <c r="B2186">
        <v>31</v>
      </c>
      <c r="C2186" t="s">
        <v>539</v>
      </c>
      <c r="F2186" s="1">
        <v>30000</v>
      </c>
    </row>
    <row r="2187" spans="1:7" x14ac:dyDescent="0.25">
      <c r="A2187" s="61">
        <v>363</v>
      </c>
      <c r="B2187" s="61"/>
      <c r="C2187" s="61" t="s">
        <v>638</v>
      </c>
      <c r="D2187" s="62">
        <v>0</v>
      </c>
      <c r="E2187" s="62">
        <v>0</v>
      </c>
      <c r="F2187" s="63">
        <v>64387</v>
      </c>
      <c r="G2187" s="63"/>
    </row>
    <row r="2188" spans="1:7" x14ac:dyDescent="0.25">
      <c r="A2188">
        <v>3631</v>
      </c>
      <c r="B2188">
        <v>31</v>
      </c>
      <c r="C2188" t="s">
        <v>639</v>
      </c>
      <c r="F2188" s="1">
        <v>64387</v>
      </c>
    </row>
    <row r="2189" spans="1:7" x14ac:dyDescent="0.25">
      <c r="A2189" s="61">
        <v>366</v>
      </c>
      <c r="B2189" s="61"/>
      <c r="C2189" s="61" t="s">
        <v>660</v>
      </c>
      <c r="D2189" s="62">
        <v>0</v>
      </c>
      <c r="E2189" s="62">
        <v>0</v>
      </c>
      <c r="F2189" s="63">
        <v>11121941</v>
      </c>
      <c r="G2189" s="63"/>
    </row>
    <row r="2190" spans="1:7" x14ac:dyDescent="0.25">
      <c r="A2190">
        <v>3661</v>
      </c>
      <c r="B2190">
        <v>31</v>
      </c>
      <c r="C2190" t="s">
        <v>661</v>
      </c>
      <c r="F2190" s="1">
        <v>11121941</v>
      </c>
    </row>
    <row r="2191" spans="1:7" x14ac:dyDescent="0.25">
      <c r="A2191" s="61">
        <v>372</v>
      </c>
      <c r="B2191" s="61"/>
      <c r="C2191" s="61" t="s">
        <v>580</v>
      </c>
      <c r="D2191" s="62">
        <v>455000</v>
      </c>
      <c r="E2191" s="62">
        <v>455000</v>
      </c>
      <c r="F2191" s="63">
        <v>6430903.7300000004</v>
      </c>
      <c r="G2191" s="63">
        <v>1413.39</v>
      </c>
    </row>
    <row r="2192" spans="1:7" x14ac:dyDescent="0.25">
      <c r="A2192">
        <v>3722</v>
      </c>
      <c r="B2192">
        <v>31</v>
      </c>
      <c r="C2192" t="s">
        <v>581</v>
      </c>
      <c r="F2192" s="1">
        <v>6430903.7300000004</v>
      </c>
    </row>
    <row r="2193" spans="1:7" x14ac:dyDescent="0.25">
      <c r="A2193" s="61">
        <v>381</v>
      </c>
      <c r="B2193" s="61"/>
      <c r="C2193" s="61" t="s">
        <v>399</v>
      </c>
      <c r="D2193" s="62">
        <v>64000</v>
      </c>
      <c r="E2193" s="62">
        <v>64000</v>
      </c>
      <c r="F2193" s="63">
        <v>64000</v>
      </c>
      <c r="G2193" s="63">
        <v>100</v>
      </c>
    </row>
    <row r="2194" spans="1:7" x14ac:dyDescent="0.25">
      <c r="A2194">
        <v>3811</v>
      </c>
      <c r="B2194">
        <v>31</v>
      </c>
      <c r="C2194" t="s">
        <v>400</v>
      </c>
      <c r="F2194" s="1">
        <v>64000</v>
      </c>
    </row>
    <row r="2195" spans="1:7" x14ac:dyDescent="0.25">
      <c r="A2195" s="61">
        <v>421</v>
      </c>
      <c r="B2195" s="61"/>
      <c r="C2195" s="61" t="s">
        <v>467</v>
      </c>
      <c r="D2195" s="62">
        <v>288000</v>
      </c>
      <c r="E2195" s="62">
        <v>288000</v>
      </c>
      <c r="F2195" s="63">
        <v>172138.5</v>
      </c>
      <c r="G2195" s="63">
        <v>59.77</v>
      </c>
    </row>
    <row r="2196" spans="1:7" x14ac:dyDescent="0.25">
      <c r="A2196">
        <v>4212</v>
      </c>
      <c r="B2196">
        <v>31</v>
      </c>
      <c r="C2196" t="s">
        <v>572</v>
      </c>
      <c r="F2196" s="1">
        <v>172138.5</v>
      </c>
    </row>
    <row r="2197" spans="1:7" x14ac:dyDescent="0.25">
      <c r="A2197" s="61">
        <v>422</v>
      </c>
      <c r="B2197" s="61"/>
      <c r="C2197" s="61" t="s">
        <v>375</v>
      </c>
      <c r="D2197" s="62">
        <v>3858000</v>
      </c>
      <c r="E2197" s="62">
        <v>3858000</v>
      </c>
      <c r="F2197" s="63">
        <v>7573668.4199999999</v>
      </c>
      <c r="G2197" s="63">
        <v>196.31</v>
      </c>
    </row>
    <row r="2198" spans="1:7" x14ac:dyDescent="0.25">
      <c r="A2198">
        <v>4221</v>
      </c>
      <c r="B2198">
        <v>31</v>
      </c>
      <c r="C2198" t="s">
        <v>376</v>
      </c>
      <c r="F2198" s="1">
        <v>5663916.8899999997</v>
      </c>
    </row>
    <row r="2199" spans="1:7" x14ac:dyDescent="0.25">
      <c r="A2199">
        <v>4226</v>
      </c>
      <c r="B2199">
        <v>31</v>
      </c>
      <c r="C2199" t="s">
        <v>662</v>
      </c>
      <c r="F2199" s="1">
        <v>416107</v>
      </c>
    </row>
    <row r="2200" spans="1:7" x14ac:dyDescent="0.25">
      <c r="A2200">
        <v>4227</v>
      </c>
      <c r="B2200">
        <v>31</v>
      </c>
      <c r="C2200" t="s">
        <v>386</v>
      </c>
      <c r="F2200" s="1">
        <v>1493644.53</v>
      </c>
    </row>
    <row r="2201" spans="1:7" x14ac:dyDescent="0.25">
      <c r="A2201" s="61">
        <v>424</v>
      </c>
      <c r="B2201" s="61"/>
      <c r="C2201" s="61" t="s">
        <v>663</v>
      </c>
      <c r="D2201" s="62">
        <v>141000</v>
      </c>
      <c r="E2201" s="62">
        <v>141000</v>
      </c>
      <c r="F2201" s="63">
        <v>232807</v>
      </c>
      <c r="G2201" s="63">
        <v>165.11</v>
      </c>
    </row>
    <row r="2202" spans="1:7" x14ac:dyDescent="0.25">
      <c r="A2202">
        <v>4241</v>
      </c>
      <c r="B2202">
        <v>31</v>
      </c>
      <c r="C2202" t="s">
        <v>664</v>
      </c>
      <c r="F2202" s="1">
        <v>232807</v>
      </c>
    </row>
    <row r="2203" spans="1:7" x14ac:dyDescent="0.25">
      <c r="A2203" s="61">
        <v>545</v>
      </c>
      <c r="B2203" s="61"/>
      <c r="C2203" s="61" t="s">
        <v>668</v>
      </c>
      <c r="D2203" s="62">
        <v>0</v>
      </c>
      <c r="E2203" s="62">
        <v>0</v>
      </c>
      <c r="F2203" s="63">
        <v>60664</v>
      </c>
      <c r="G2203" s="63"/>
    </row>
    <row r="2204" spans="1:7" x14ac:dyDescent="0.25">
      <c r="A2204">
        <v>5453</v>
      </c>
      <c r="B2204">
        <v>31</v>
      </c>
      <c r="C2204" t="s">
        <v>669</v>
      </c>
      <c r="F2204" s="1">
        <v>60664</v>
      </c>
    </row>
    <row r="2205" spans="1:7" ht="15.75" x14ac:dyDescent="0.25">
      <c r="A2205" s="160" t="s">
        <v>443</v>
      </c>
      <c r="B2205" s="160"/>
      <c r="C2205" s="160"/>
      <c r="D2205" s="48">
        <v>96616000</v>
      </c>
      <c r="E2205" s="48">
        <v>96616000</v>
      </c>
      <c r="F2205" s="47">
        <v>149894103.61000001</v>
      </c>
      <c r="G2205" s="47">
        <v>155.13999999999999</v>
      </c>
    </row>
    <row r="2206" spans="1:7" x14ac:dyDescent="0.25">
      <c r="A2206" s="186" t="s">
        <v>444</v>
      </c>
      <c r="B2206" s="186"/>
      <c r="C2206" s="186"/>
      <c r="D2206" s="74">
        <v>96616000</v>
      </c>
      <c r="E2206" s="74">
        <v>96616000</v>
      </c>
      <c r="F2206" s="75">
        <v>149894103.61000001</v>
      </c>
      <c r="G2206" s="75">
        <v>155.13999999999999</v>
      </c>
    </row>
    <row r="2208" spans="1:7" ht="20.100000000000001" customHeight="1" x14ac:dyDescent="0.25">
      <c r="A2208" s="184" t="s">
        <v>670</v>
      </c>
      <c r="B2208" s="184"/>
      <c r="C2208" s="184"/>
      <c r="D2208" s="184"/>
      <c r="E2208" s="184"/>
      <c r="F2208" s="184"/>
      <c r="G2208" s="184"/>
    </row>
    <row r="2209" spans="1:7" ht="5.0999999999999996" customHeight="1" x14ac:dyDescent="0.25"/>
    <row r="2210" spans="1:7" ht="15.75" x14ac:dyDescent="0.25">
      <c r="A2210" s="160" t="s">
        <v>445</v>
      </c>
      <c r="B2210" s="160"/>
      <c r="C2210" s="160"/>
      <c r="D2210" s="48">
        <v>369972263</v>
      </c>
      <c r="E2210" s="48">
        <v>369972263</v>
      </c>
      <c r="F2210" s="47">
        <v>421093087.06999999</v>
      </c>
      <c r="G2210" s="47">
        <v>113.82</v>
      </c>
    </row>
    <row r="2211" spans="1:7" ht="15.75" x14ac:dyDescent="0.25">
      <c r="A2211" s="111"/>
      <c r="B2211" s="111"/>
      <c r="C2211" s="111"/>
      <c r="D2211" s="112"/>
      <c r="E2211" s="112"/>
      <c r="F2211" s="113"/>
      <c r="G2211" s="113"/>
    </row>
    <row r="2212" spans="1:7" ht="20.100000000000001" customHeight="1" x14ac:dyDescent="0.25">
      <c r="A2212" s="184" t="s">
        <v>689</v>
      </c>
      <c r="B2212" s="184"/>
      <c r="C2212" s="184"/>
      <c r="D2212" s="184"/>
      <c r="E2212" s="184"/>
      <c r="F2212" s="184"/>
      <c r="G2212" s="184"/>
    </row>
    <row r="2213" spans="1:7" ht="30" x14ac:dyDescent="0.25">
      <c r="A2213" s="53" t="s">
        <v>240</v>
      </c>
      <c r="B2213" s="53" t="s">
        <v>331</v>
      </c>
      <c r="C2213" s="53" t="s">
        <v>332</v>
      </c>
      <c r="D2213" s="6" t="s">
        <v>333</v>
      </c>
      <c r="E2213" s="6" t="s">
        <v>334</v>
      </c>
      <c r="F2213" s="6" t="s">
        <v>335</v>
      </c>
      <c r="G2213" s="6" t="s">
        <v>261</v>
      </c>
    </row>
    <row r="2214" spans="1:7" s="81" customFormat="1" ht="12" customHeight="1" x14ac:dyDescent="0.2">
      <c r="A2214" s="78">
        <v>1</v>
      </c>
      <c r="B2214" s="78">
        <v>2</v>
      </c>
      <c r="C2214" s="78">
        <v>3</v>
      </c>
      <c r="D2214" s="79">
        <v>4</v>
      </c>
      <c r="E2214" s="79">
        <v>5</v>
      </c>
      <c r="F2214" s="78">
        <v>6</v>
      </c>
      <c r="G2214" s="80" t="s">
        <v>259</v>
      </c>
    </row>
    <row r="2215" spans="1:7" x14ac:dyDescent="0.25">
      <c r="A2215" s="167" t="s">
        <v>690</v>
      </c>
      <c r="B2215" s="167"/>
      <c r="C2215" s="167"/>
      <c r="D2215" s="72">
        <v>91200737</v>
      </c>
      <c r="E2215" s="72">
        <v>91200737</v>
      </c>
      <c r="F2215" s="73">
        <v>88424302.840000004</v>
      </c>
      <c r="G2215" s="73">
        <v>96.96</v>
      </c>
    </row>
    <row r="2216" spans="1:7" x14ac:dyDescent="0.25">
      <c r="A2216" s="164" t="s">
        <v>691</v>
      </c>
      <c r="B2216" s="164"/>
      <c r="C2216" s="164"/>
      <c r="D2216" s="64">
        <v>72597306</v>
      </c>
      <c r="E2216" s="64">
        <v>72597306</v>
      </c>
      <c r="F2216" s="65">
        <v>71203437.079999998</v>
      </c>
      <c r="G2216" s="65">
        <v>98.08</v>
      </c>
    </row>
    <row r="2217" spans="1:7" x14ac:dyDescent="0.25">
      <c r="A2217" s="61">
        <v>321</v>
      </c>
      <c r="B2217" s="61"/>
      <c r="C2217" s="61" t="s">
        <v>345</v>
      </c>
      <c r="D2217" s="62">
        <v>18452471</v>
      </c>
      <c r="E2217" s="62">
        <v>18383471</v>
      </c>
      <c r="F2217" s="63">
        <v>18359020.449999999</v>
      </c>
      <c r="G2217" s="63">
        <v>99.87</v>
      </c>
    </row>
    <row r="2218" spans="1:7" x14ac:dyDescent="0.25">
      <c r="A2218">
        <v>3211</v>
      </c>
      <c r="B2218">
        <v>11</v>
      </c>
      <c r="C2218" t="s">
        <v>346</v>
      </c>
      <c r="F2218" s="1">
        <v>322827</v>
      </c>
    </row>
    <row r="2219" spans="1:7" x14ac:dyDescent="0.25">
      <c r="A2219">
        <v>3212</v>
      </c>
      <c r="B2219">
        <v>11</v>
      </c>
      <c r="C2219" t="s">
        <v>347</v>
      </c>
      <c r="F2219" s="1">
        <v>17582299.449999999</v>
      </c>
    </row>
    <row r="2220" spans="1:7" x14ac:dyDescent="0.25">
      <c r="A2220">
        <v>3213</v>
      </c>
      <c r="B2220">
        <v>11</v>
      </c>
      <c r="C2220" t="s">
        <v>348</v>
      </c>
      <c r="F2220" s="1">
        <v>453894</v>
      </c>
    </row>
    <row r="2221" spans="1:7" x14ac:dyDescent="0.25">
      <c r="A2221" s="61">
        <v>322</v>
      </c>
      <c r="B2221" s="61"/>
      <c r="C2221" s="61" t="s">
        <v>349</v>
      </c>
      <c r="D2221" s="62">
        <v>35438635</v>
      </c>
      <c r="E2221" s="62">
        <v>35012085</v>
      </c>
      <c r="F2221" s="63">
        <v>34828087.659999996</v>
      </c>
      <c r="G2221" s="63">
        <v>99.47</v>
      </c>
    </row>
    <row r="2222" spans="1:7" x14ac:dyDescent="0.25">
      <c r="A2222">
        <v>3221</v>
      </c>
      <c r="B2222">
        <v>11</v>
      </c>
      <c r="C2222" t="s">
        <v>350</v>
      </c>
      <c r="F2222" s="1">
        <v>2545283.08</v>
      </c>
    </row>
    <row r="2223" spans="1:7" x14ac:dyDescent="0.25">
      <c r="A2223">
        <v>3222</v>
      </c>
      <c r="B2223">
        <v>11</v>
      </c>
      <c r="C2223" t="s">
        <v>538</v>
      </c>
      <c r="F2223" s="1">
        <v>13247838</v>
      </c>
    </row>
    <row r="2224" spans="1:7" x14ac:dyDescent="0.25">
      <c r="A2224">
        <v>3223</v>
      </c>
      <c r="B2224">
        <v>11</v>
      </c>
      <c r="C2224" t="s">
        <v>388</v>
      </c>
      <c r="F2224" s="1">
        <v>17994424.579999998</v>
      </c>
    </row>
    <row r="2225" spans="1:7" x14ac:dyDescent="0.25">
      <c r="A2225">
        <v>3224</v>
      </c>
      <c r="B2225">
        <v>11</v>
      </c>
      <c r="C2225" t="s">
        <v>380</v>
      </c>
      <c r="F2225" s="1">
        <v>836017</v>
      </c>
    </row>
    <row r="2226" spans="1:7" x14ac:dyDescent="0.25">
      <c r="A2226">
        <v>3225</v>
      </c>
      <c r="B2226">
        <v>11</v>
      </c>
      <c r="C2226" t="s">
        <v>389</v>
      </c>
      <c r="F2226" s="1">
        <v>204525</v>
      </c>
    </row>
    <row r="2227" spans="1:7" x14ac:dyDescent="0.25">
      <c r="A2227" s="61">
        <v>323</v>
      </c>
      <c r="B2227" s="61"/>
      <c r="C2227" s="61" t="s">
        <v>351</v>
      </c>
      <c r="D2227" s="62">
        <v>17247700</v>
      </c>
      <c r="E2227" s="62">
        <v>17771450</v>
      </c>
      <c r="F2227" s="63">
        <v>16624557.050000001</v>
      </c>
      <c r="G2227" s="63">
        <v>93.55</v>
      </c>
    </row>
    <row r="2228" spans="1:7" x14ac:dyDescent="0.25">
      <c r="A2228">
        <v>3231</v>
      </c>
      <c r="B2228">
        <v>11</v>
      </c>
      <c r="C2228" t="s">
        <v>352</v>
      </c>
      <c r="F2228" s="1">
        <v>1524484.12</v>
      </c>
    </row>
    <row r="2229" spans="1:7" x14ac:dyDescent="0.25">
      <c r="A2229">
        <v>3232</v>
      </c>
      <c r="B2229">
        <v>11</v>
      </c>
      <c r="C2229" t="s">
        <v>381</v>
      </c>
      <c r="F2229" s="1">
        <v>5753585.7999999998</v>
      </c>
    </row>
    <row r="2230" spans="1:7" x14ac:dyDescent="0.25">
      <c r="A2230">
        <v>3233</v>
      </c>
      <c r="B2230">
        <v>11</v>
      </c>
      <c r="C2230" t="s">
        <v>353</v>
      </c>
      <c r="F2230" s="1">
        <v>162658</v>
      </c>
    </row>
    <row r="2231" spans="1:7" x14ac:dyDescent="0.25">
      <c r="A2231">
        <v>3234</v>
      </c>
      <c r="B2231">
        <v>11</v>
      </c>
      <c r="C2231" t="s">
        <v>391</v>
      </c>
      <c r="F2231" s="1">
        <v>3270913</v>
      </c>
    </row>
    <row r="2232" spans="1:7" x14ac:dyDescent="0.25">
      <c r="A2232">
        <v>3235</v>
      </c>
      <c r="B2232">
        <v>11</v>
      </c>
      <c r="C2232" t="s">
        <v>354</v>
      </c>
      <c r="F2232" s="1">
        <v>3906926.4</v>
      </c>
    </row>
    <row r="2233" spans="1:7" x14ac:dyDescent="0.25">
      <c r="A2233">
        <v>3236</v>
      </c>
      <c r="B2233">
        <v>11</v>
      </c>
      <c r="C2233" t="s">
        <v>355</v>
      </c>
      <c r="F2233" s="1">
        <v>915357.73</v>
      </c>
    </row>
    <row r="2234" spans="1:7" x14ac:dyDescent="0.25">
      <c r="A2234">
        <v>3237</v>
      </c>
      <c r="B2234">
        <v>11</v>
      </c>
      <c r="C2234" t="s">
        <v>356</v>
      </c>
      <c r="F2234" s="1">
        <v>318600</v>
      </c>
    </row>
    <row r="2235" spans="1:7" x14ac:dyDescent="0.25">
      <c r="A2235">
        <v>3238</v>
      </c>
      <c r="B2235">
        <v>11</v>
      </c>
      <c r="C2235" t="s">
        <v>370</v>
      </c>
      <c r="F2235" s="1">
        <v>123779</v>
      </c>
    </row>
    <row r="2236" spans="1:7" x14ac:dyDescent="0.25">
      <c r="A2236">
        <v>3239</v>
      </c>
      <c r="B2236">
        <v>11</v>
      </c>
      <c r="C2236" t="s">
        <v>357</v>
      </c>
      <c r="F2236" s="1">
        <v>648253</v>
      </c>
    </row>
    <row r="2237" spans="1:7" x14ac:dyDescent="0.25">
      <c r="A2237" s="61">
        <v>329</v>
      </c>
      <c r="B2237" s="61"/>
      <c r="C2237" s="61" t="s">
        <v>359</v>
      </c>
      <c r="D2237" s="62">
        <v>1110100</v>
      </c>
      <c r="E2237" s="62">
        <v>1081900</v>
      </c>
      <c r="F2237" s="63">
        <v>1044137.92</v>
      </c>
      <c r="G2237" s="63">
        <v>96.51</v>
      </c>
    </row>
    <row r="2238" spans="1:7" x14ac:dyDescent="0.25">
      <c r="A2238">
        <v>3292</v>
      </c>
      <c r="B2238">
        <v>11</v>
      </c>
      <c r="C2238" t="s">
        <v>392</v>
      </c>
      <c r="F2238" s="1">
        <v>460000</v>
      </c>
    </row>
    <row r="2239" spans="1:7" x14ac:dyDescent="0.25">
      <c r="A2239">
        <v>3293</v>
      </c>
      <c r="B2239">
        <v>11</v>
      </c>
      <c r="C2239" t="s">
        <v>361</v>
      </c>
      <c r="F2239" s="1">
        <v>78890</v>
      </c>
    </row>
    <row r="2240" spans="1:7" x14ac:dyDescent="0.25">
      <c r="A2240">
        <v>3294</v>
      </c>
      <c r="B2240">
        <v>11</v>
      </c>
      <c r="C2240" t="s">
        <v>362</v>
      </c>
      <c r="F2240" s="1">
        <v>6363</v>
      </c>
    </row>
    <row r="2241" spans="1:7" x14ac:dyDescent="0.25">
      <c r="A2241">
        <v>3299</v>
      </c>
      <c r="B2241">
        <v>11</v>
      </c>
      <c r="C2241" t="s">
        <v>359</v>
      </c>
      <c r="F2241" s="1">
        <v>498884.92</v>
      </c>
    </row>
    <row r="2242" spans="1:7" x14ac:dyDescent="0.25">
      <c r="A2242" s="61">
        <v>343</v>
      </c>
      <c r="B2242" s="61"/>
      <c r="C2242" s="61" t="s">
        <v>363</v>
      </c>
      <c r="D2242" s="62">
        <v>348400</v>
      </c>
      <c r="E2242" s="62">
        <v>348400</v>
      </c>
      <c r="F2242" s="63">
        <v>347634</v>
      </c>
      <c r="G2242" s="63">
        <v>99.78</v>
      </c>
    </row>
    <row r="2243" spans="1:7" x14ac:dyDescent="0.25">
      <c r="A2243">
        <v>3431</v>
      </c>
      <c r="B2243">
        <v>11</v>
      </c>
      <c r="C2243" t="s">
        <v>364</v>
      </c>
      <c r="F2243" s="1">
        <v>151023</v>
      </c>
    </row>
    <row r="2244" spans="1:7" x14ac:dyDescent="0.25">
      <c r="A2244">
        <v>3433</v>
      </c>
      <c r="B2244">
        <v>11</v>
      </c>
      <c r="C2244" t="s">
        <v>365</v>
      </c>
      <c r="F2244" s="1">
        <v>133440</v>
      </c>
    </row>
    <row r="2245" spans="1:7" x14ac:dyDescent="0.25">
      <c r="A2245">
        <v>3434</v>
      </c>
      <c r="B2245">
        <v>11</v>
      </c>
      <c r="C2245" t="s">
        <v>539</v>
      </c>
      <c r="F2245" s="1">
        <v>63171</v>
      </c>
    </row>
    <row r="2246" spans="1:7" x14ac:dyDescent="0.25">
      <c r="A2246" s="164" t="s">
        <v>692</v>
      </c>
      <c r="B2246" s="164"/>
      <c r="C2246" s="164"/>
      <c r="D2246" s="64">
        <v>18603431</v>
      </c>
      <c r="E2246" s="64">
        <v>18603431</v>
      </c>
      <c r="F2246" s="65">
        <v>17220865.760000002</v>
      </c>
      <c r="G2246" s="65">
        <v>92.57</v>
      </c>
    </row>
    <row r="2247" spans="1:7" x14ac:dyDescent="0.25">
      <c r="A2247" s="61">
        <v>421</v>
      </c>
      <c r="B2247" s="61"/>
      <c r="C2247" s="61" t="s">
        <v>467</v>
      </c>
      <c r="D2247" s="62">
        <v>16203431</v>
      </c>
      <c r="E2247" s="62">
        <v>16203431</v>
      </c>
      <c r="F2247" s="63">
        <v>15250224.6</v>
      </c>
      <c r="G2247" s="63">
        <v>94.12</v>
      </c>
    </row>
    <row r="2248" spans="1:7" x14ac:dyDescent="0.25">
      <c r="A2248">
        <v>4212</v>
      </c>
      <c r="B2248">
        <v>11</v>
      </c>
      <c r="C2248" t="s">
        <v>572</v>
      </c>
      <c r="F2248" s="1">
        <v>15250224.6</v>
      </c>
    </row>
    <row r="2249" spans="1:7" x14ac:dyDescent="0.25">
      <c r="A2249" s="61">
        <v>422</v>
      </c>
      <c r="B2249" s="61"/>
      <c r="C2249" s="61" t="s">
        <v>375</v>
      </c>
      <c r="D2249" s="62">
        <v>2400000</v>
      </c>
      <c r="E2249" s="62">
        <v>2400000</v>
      </c>
      <c r="F2249" s="63">
        <v>1970641.16</v>
      </c>
      <c r="G2249" s="63">
        <v>82.11</v>
      </c>
    </row>
    <row r="2250" spans="1:7" x14ac:dyDescent="0.25">
      <c r="A2250">
        <v>4221</v>
      </c>
      <c r="B2250">
        <v>11</v>
      </c>
      <c r="C2250" t="s">
        <v>376</v>
      </c>
      <c r="F2250" s="1">
        <v>1798110.78</v>
      </c>
    </row>
    <row r="2251" spans="1:7" x14ac:dyDescent="0.25">
      <c r="A2251">
        <v>4227</v>
      </c>
      <c r="B2251">
        <v>11</v>
      </c>
      <c r="C2251" t="s">
        <v>386</v>
      </c>
      <c r="F2251" s="1">
        <v>172530.38</v>
      </c>
    </row>
    <row r="2252" spans="1:7" x14ac:dyDescent="0.25">
      <c r="A2252" s="169" t="s">
        <v>693</v>
      </c>
      <c r="B2252" s="169"/>
      <c r="C2252" s="169"/>
      <c r="D2252" s="72">
        <v>66200000</v>
      </c>
      <c r="E2252" s="72">
        <v>66200000</v>
      </c>
      <c r="F2252" s="73">
        <v>85820910</v>
      </c>
      <c r="G2252" s="73">
        <v>129.63999999999999</v>
      </c>
    </row>
    <row r="2253" spans="1:7" x14ac:dyDescent="0.25">
      <c r="A2253" s="164" t="s">
        <v>694</v>
      </c>
      <c r="B2253" s="164"/>
      <c r="C2253" s="164"/>
      <c r="D2253" s="64">
        <v>2000000</v>
      </c>
      <c r="E2253" s="64">
        <v>1900000</v>
      </c>
      <c r="F2253" s="65">
        <v>1842832.8</v>
      </c>
      <c r="G2253" s="65">
        <v>96.99</v>
      </c>
    </row>
    <row r="2254" spans="1:7" x14ac:dyDescent="0.25">
      <c r="A2254" s="61">
        <v>329</v>
      </c>
      <c r="B2254" s="61"/>
      <c r="C2254" s="61" t="s">
        <v>359</v>
      </c>
      <c r="D2254" s="62">
        <v>2000000</v>
      </c>
      <c r="E2254" s="62">
        <v>1900000</v>
      </c>
      <c r="F2254" s="63">
        <v>1842832.8</v>
      </c>
      <c r="G2254" s="63">
        <v>96.99</v>
      </c>
    </row>
    <row r="2255" spans="1:7" x14ac:dyDescent="0.25">
      <c r="A2255">
        <v>3291</v>
      </c>
      <c r="B2255">
        <v>11</v>
      </c>
      <c r="C2255" t="s">
        <v>360</v>
      </c>
      <c r="F2255" s="1">
        <v>1842832.8</v>
      </c>
    </row>
    <row r="2256" spans="1:7" x14ac:dyDescent="0.25">
      <c r="A2256" s="164" t="s">
        <v>695</v>
      </c>
      <c r="B2256" s="164"/>
      <c r="C2256" s="164"/>
      <c r="D2256" s="64">
        <v>900000</v>
      </c>
      <c r="E2256" s="64">
        <v>855000</v>
      </c>
      <c r="F2256" s="65">
        <v>763637.7</v>
      </c>
      <c r="G2256" s="65">
        <v>89.31</v>
      </c>
    </row>
    <row r="2257" spans="1:7" x14ac:dyDescent="0.25">
      <c r="A2257" s="61">
        <v>381</v>
      </c>
      <c r="B2257" s="61"/>
      <c r="C2257" s="61" t="s">
        <v>399</v>
      </c>
      <c r="D2257" s="62">
        <v>900000</v>
      </c>
      <c r="E2257" s="62">
        <v>855000</v>
      </c>
      <c r="F2257" s="63">
        <v>763637.7</v>
      </c>
      <c r="G2257" s="63">
        <v>89.31</v>
      </c>
    </row>
    <row r="2258" spans="1:7" x14ac:dyDescent="0.25">
      <c r="A2258">
        <v>3811</v>
      </c>
      <c r="B2258">
        <v>11</v>
      </c>
      <c r="C2258" t="s">
        <v>400</v>
      </c>
      <c r="F2258" s="1">
        <v>763637.7</v>
      </c>
    </row>
    <row r="2259" spans="1:7" x14ac:dyDescent="0.25">
      <c r="A2259" s="164" t="s">
        <v>696</v>
      </c>
      <c r="B2259" s="164"/>
      <c r="C2259" s="164"/>
      <c r="D2259" s="64">
        <v>2100000</v>
      </c>
      <c r="E2259" s="64">
        <v>2100000</v>
      </c>
      <c r="F2259" s="65">
        <v>1995006.52</v>
      </c>
      <c r="G2259" s="65">
        <v>95</v>
      </c>
    </row>
    <row r="2260" spans="1:7" x14ac:dyDescent="0.25">
      <c r="A2260" s="61">
        <v>329</v>
      </c>
      <c r="B2260" s="61"/>
      <c r="C2260" s="61" t="s">
        <v>359</v>
      </c>
      <c r="D2260" s="62">
        <v>2100000</v>
      </c>
      <c r="E2260" s="62">
        <v>2100000</v>
      </c>
      <c r="F2260" s="63">
        <v>1995006.52</v>
      </c>
      <c r="G2260" s="63">
        <v>95</v>
      </c>
    </row>
    <row r="2261" spans="1:7" x14ac:dyDescent="0.25">
      <c r="A2261">
        <v>3299</v>
      </c>
      <c r="B2261">
        <v>11</v>
      </c>
      <c r="C2261" t="s">
        <v>359</v>
      </c>
      <c r="F2261" s="1">
        <v>1995006.52</v>
      </c>
    </row>
    <row r="2262" spans="1:7" x14ac:dyDescent="0.25">
      <c r="A2262" s="187" t="s">
        <v>697</v>
      </c>
      <c r="B2262" s="187"/>
      <c r="C2262" s="187"/>
      <c r="D2262" s="114">
        <v>1840000</v>
      </c>
      <c r="E2262" s="114">
        <v>1808000</v>
      </c>
      <c r="F2262" s="115">
        <v>1555006.17</v>
      </c>
      <c r="G2262" s="115">
        <v>86.01</v>
      </c>
    </row>
    <row r="2263" spans="1:7" x14ac:dyDescent="0.25">
      <c r="A2263" s="61">
        <v>311</v>
      </c>
      <c r="B2263" s="61"/>
      <c r="C2263" s="61" t="s">
        <v>338</v>
      </c>
      <c r="D2263" s="62">
        <v>202000</v>
      </c>
      <c r="E2263" s="62">
        <v>243000</v>
      </c>
      <c r="F2263" s="63">
        <v>242170.16</v>
      </c>
      <c r="G2263" s="63">
        <v>99.66</v>
      </c>
    </row>
    <row r="2264" spans="1:7" x14ac:dyDescent="0.25">
      <c r="A2264">
        <v>3111</v>
      </c>
      <c r="B2264">
        <v>11</v>
      </c>
      <c r="C2264" t="s">
        <v>339</v>
      </c>
      <c r="F2264" s="1">
        <v>242170.16</v>
      </c>
    </row>
    <row r="2265" spans="1:7" x14ac:dyDescent="0.25">
      <c r="A2265" s="61">
        <v>312</v>
      </c>
      <c r="B2265" s="61"/>
      <c r="C2265" s="61" t="s">
        <v>342</v>
      </c>
      <c r="D2265" s="62">
        <v>19000</v>
      </c>
      <c r="E2265" s="62">
        <v>19000</v>
      </c>
      <c r="F2265" s="63">
        <v>13500</v>
      </c>
      <c r="G2265" s="63">
        <v>71.05</v>
      </c>
    </row>
    <row r="2266" spans="1:7" x14ac:dyDescent="0.25">
      <c r="A2266">
        <v>3121</v>
      </c>
      <c r="B2266">
        <v>11</v>
      </c>
      <c r="C2266" t="s">
        <v>342</v>
      </c>
      <c r="F2266" s="1">
        <v>13500</v>
      </c>
    </row>
    <row r="2267" spans="1:7" x14ac:dyDescent="0.25">
      <c r="A2267" s="61">
        <v>313</v>
      </c>
      <c r="B2267" s="61"/>
      <c r="C2267" s="61" t="s">
        <v>343</v>
      </c>
      <c r="D2267" s="62">
        <v>43000</v>
      </c>
      <c r="E2267" s="62">
        <v>43000</v>
      </c>
      <c r="F2267" s="63">
        <v>38903.550000000003</v>
      </c>
      <c r="G2267" s="63">
        <v>90.47</v>
      </c>
    </row>
    <row r="2268" spans="1:7" x14ac:dyDescent="0.25">
      <c r="A2268">
        <v>3132</v>
      </c>
      <c r="B2268">
        <v>11</v>
      </c>
      <c r="C2268" t="s">
        <v>344</v>
      </c>
      <c r="F2268" s="1">
        <v>38597.019999999997</v>
      </c>
    </row>
    <row r="2269" spans="1:7" x14ac:dyDescent="0.25">
      <c r="A2269">
        <v>3133</v>
      </c>
      <c r="B2269">
        <v>11</v>
      </c>
      <c r="C2269" t="s">
        <v>413</v>
      </c>
      <c r="F2269" s="1">
        <v>306.52999999999997</v>
      </c>
    </row>
    <row r="2270" spans="1:7" x14ac:dyDescent="0.25">
      <c r="A2270" s="61">
        <v>321</v>
      </c>
      <c r="B2270" s="61"/>
      <c r="C2270" s="61" t="s">
        <v>345</v>
      </c>
      <c r="D2270" s="62">
        <v>113000</v>
      </c>
      <c r="E2270" s="62">
        <v>113000</v>
      </c>
      <c r="F2270" s="63">
        <v>28582.26</v>
      </c>
      <c r="G2270" s="63">
        <v>25.29</v>
      </c>
    </row>
    <row r="2271" spans="1:7" x14ac:dyDescent="0.25">
      <c r="A2271">
        <v>3212</v>
      </c>
      <c r="B2271">
        <v>11</v>
      </c>
      <c r="C2271" t="s">
        <v>347</v>
      </c>
      <c r="F2271" s="1">
        <v>28582.26</v>
      </c>
    </row>
    <row r="2272" spans="1:7" x14ac:dyDescent="0.25">
      <c r="A2272" s="61">
        <v>323</v>
      </c>
      <c r="B2272" s="61"/>
      <c r="C2272" s="61" t="s">
        <v>351</v>
      </c>
      <c r="D2272" s="62">
        <v>1463000</v>
      </c>
      <c r="E2272" s="62">
        <v>1390000</v>
      </c>
      <c r="F2272" s="63">
        <v>1231850.2</v>
      </c>
      <c r="G2272" s="63">
        <v>88.62</v>
      </c>
    </row>
    <row r="2273" spans="1:7" x14ac:dyDescent="0.25">
      <c r="A2273">
        <v>3237</v>
      </c>
      <c r="B2273">
        <v>11</v>
      </c>
      <c r="C2273" t="s">
        <v>356</v>
      </c>
      <c r="F2273" s="1">
        <v>1231850.2</v>
      </c>
    </row>
    <row r="2274" spans="1:7" x14ac:dyDescent="0.25">
      <c r="A2274" s="164" t="s">
        <v>698</v>
      </c>
      <c r="B2274" s="164"/>
      <c r="C2274" s="164"/>
      <c r="D2274" s="64">
        <v>20000000</v>
      </c>
      <c r="E2274" s="64">
        <v>20000000</v>
      </c>
      <c r="F2274" s="65">
        <v>20861720.129999999</v>
      </c>
      <c r="G2274" s="65">
        <v>104.31</v>
      </c>
    </row>
    <row r="2275" spans="1:7" x14ac:dyDescent="0.25">
      <c r="A2275" s="61">
        <v>372</v>
      </c>
      <c r="B2275" s="61"/>
      <c r="C2275" s="61" t="s">
        <v>580</v>
      </c>
      <c r="D2275" s="62">
        <v>20000000</v>
      </c>
      <c r="E2275" s="62">
        <v>20000000</v>
      </c>
      <c r="F2275" s="63">
        <v>20861720.129999999</v>
      </c>
      <c r="G2275" s="63">
        <v>104.31</v>
      </c>
    </row>
    <row r="2276" spans="1:7" x14ac:dyDescent="0.25">
      <c r="A2276">
        <v>3722</v>
      </c>
      <c r="B2276">
        <v>52</v>
      </c>
      <c r="C2276" t="s">
        <v>581</v>
      </c>
      <c r="F2276" s="1">
        <v>20861720.129999999</v>
      </c>
    </row>
    <row r="2277" spans="1:7" x14ac:dyDescent="0.25">
      <c r="A2277" s="164" t="s">
        <v>699</v>
      </c>
      <c r="B2277" s="164"/>
      <c r="C2277" s="164"/>
      <c r="D2277" s="64">
        <v>5000000</v>
      </c>
      <c r="E2277" s="64">
        <v>5000000</v>
      </c>
      <c r="F2277" s="65">
        <v>22061074.489999998</v>
      </c>
      <c r="G2277" s="65">
        <v>441.22</v>
      </c>
    </row>
    <row r="2278" spans="1:7" x14ac:dyDescent="0.25">
      <c r="A2278" s="61">
        <v>372</v>
      </c>
      <c r="B2278" s="61"/>
      <c r="C2278" s="61" t="s">
        <v>580</v>
      </c>
      <c r="D2278" s="62">
        <v>5000000</v>
      </c>
      <c r="E2278" s="62">
        <v>5000000</v>
      </c>
      <c r="F2278" s="63">
        <v>22061074.489999998</v>
      </c>
      <c r="G2278" s="63">
        <v>441.22</v>
      </c>
    </row>
    <row r="2279" spans="1:7" x14ac:dyDescent="0.25">
      <c r="A2279">
        <v>3722</v>
      </c>
      <c r="B2279">
        <v>11</v>
      </c>
      <c r="C2279" t="s">
        <v>581</v>
      </c>
      <c r="F2279" s="1">
        <v>22061074.489999998</v>
      </c>
    </row>
    <row r="2280" spans="1:7" x14ac:dyDescent="0.25">
      <c r="A2280" s="164" t="s">
        <v>700</v>
      </c>
      <c r="B2280" s="164"/>
      <c r="C2280" s="164"/>
      <c r="D2280" s="64">
        <v>3325000</v>
      </c>
      <c r="E2280" s="64">
        <v>3443750</v>
      </c>
      <c r="F2280" s="65">
        <v>2303921.9500000002</v>
      </c>
      <c r="G2280" s="65">
        <v>66.900000000000006</v>
      </c>
    </row>
    <row r="2281" spans="1:7" x14ac:dyDescent="0.25">
      <c r="A2281" s="61">
        <v>322</v>
      </c>
      <c r="B2281" s="61"/>
      <c r="C2281" s="61" t="s">
        <v>349</v>
      </c>
      <c r="D2281" s="62">
        <v>2850000</v>
      </c>
      <c r="E2281" s="62">
        <v>2992500</v>
      </c>
      <c r="F2281" s="63">
        <v>2245057.8199999998</v>
      </c>
      <c r="G2281" s="63">
        <v>75.02</v>
      </c>
    </row>
    <row r="2282" spans="1:7" x14ac:dyDescent="0.25">
      <c r="A2282">
        <v>3223</v>
      </c>
      <c r="B2282">
        <v>11</v>
      </c>
      <c r="C2282" t="s">
        <v>388</v>
      </c>
      <c r="F2282" s="1">
        <v>2245057.8199999998</v>
      </c>
    </row>
    <row r="2283" spans="1:7" x14ac:dyDescent="0.25">
      <c r="A2283" s="61">
        <v>323</v>
      </c>
      <c r="B2283" s="61"/>
      <c r="C2283" s="61" t="s">
        <v>351</v>
      </c>
      <c r="D2283" s="62">
        <v>475000</v>
      </c>
      <c r="E2283" s="62">
        <v>451250</v>
      </c>
      <c r="F2283" s="63">
        <v>58864.13</v>
      </c>
      <c r="G2283" s="63">
        <v>13.04</v>
      </c>
    </row>
    <row r="2284" spans="1:7" x14ac:dyDescent="0.25">
      <c r="A2284">
        <v>3234</v>
      </c>
      <c r="B2284">
        <v>11</v>
      </c>
      <c r="C2284" t="s">
        <v>391</v>
      </c>
      <c r="F2284" s="1">
        <v>58864.13</v>
      </c>
    </row>
    <row r="2285" spans="1:7" x14ac:dyDescent="0.25">
      <c r="A2285" s="164" t="s">
        <v>701</v>
      </c>
      <c r="B2285" s="164"/>
      <c r="C2285" s="164"/>
      <c r="D2285" s="64">
        <v>29975000</v>
      </c>
      <c r="E2285" s="64">
        <v>29752500</v>
      </c>
      <c r="F2285" s="65">
        <v>32918383.969999999</v>
      </c>
      <c r="G2285" s="65">
        <v>110.64</v>
      </c>
    </row>
    <row r="2286" spans="1:7" x14ac:dyDescent="0.25">
      <c r="A2286" s="61">
        <v>323</v>
      </c>
      <c r="B2286" s="61"/>
      <c r="C2286" s="61" t="s">
        <v>351</v>
      </c>
      <c r="D2286" s="62">
        <v>4000000</v>
      </c>
      <c r="E2286" s="62">
        <v>3800000</v>
      </c>
      <c r="F2286" s="63">
        <v>2467754.11</v>
      </c>
      <c r="G2286" s="63">
        <v>64.94</v>
      </c>
    </row>
    <row r="2287" spans="1:7" x14ac:dyDescent="0.25">
      <c r="A2287">
        <v>3232</v>
      </c>
      <c r="B2287">
        <v>11</v>
      </c>
      <c r="C2287" t="s">
        <v>381</v>
      </c>
      <c r="F2287" s="1">
        <v>2467754.11</v>
      </c>
    </row>
    <row r="2288" spans="1:7" x14ac:dyDescent="0.25">
      <c r="A2288" s="61">
        <v>329</v>
      </c>
      <c r="B2288" s="61"/>
      <c r="C2288" s="61" t="s">
        <v>359</v>
      </c>
      <c r="D2288" s="62">
        <v>350000</v>
      </c>
      <c r="E2288" s="62">
        <v>332500</v>
      </c>
      <c r="F2288" s="63">
        <v>350000</v>
      </c>
      <c r="G2288" s="63">
        <v>105.26</v>
      </c>
    </row>
    <row r="2289" spans="1:7" x14ac:dyDescent="0.25">
      <c r="A2289">
        <v>3292</v>
      </c>
      <c r="B2289">
        <v>11</v>
      </c>
      <c r="C2289" t="s">
        <v>392</v>
      </c>
      <c r="F2289" s="1">
        <v>350000</v>
      </c>
    </row>
    <row r="2290" spans="1:7" x14ac:dyDescent="0.25">
      <c r="A2290" s="61">
        <v>421</v>
      </c>
      <c r="B2290" s="61"/>
      <c r="C2290" s="61" t="s">
        <v>467</v>
      </c>
      <c r="D2290" s="62">
        <v>23925000</v>
      </c>
      <c r="E2290" s="62">
        <v>23925000</v>
      </c>
      <c r="F2290" s="63">
        <v>28543087.34</v>
      </c>
      <c r="G2290" s="63">
        <v>119.3</v>
      </c>
    </row>
    <row r="2291" spans="1:7" x14ac:dyDescent="0.25">
      <c r="A2291">
        <v>4212</v>
      </c>
      <c r="B2291">
        <v>11</v>
      </c>
      <c r="C2291" t="s">
        <v>572</v>
      </c>
      <c r="F2291" s="1">
        <v>24533406.460000001</v>
      </c>
    </row>
    <row r="2292" spans="1:7" x14ac:dyDescent="0.25">
      <c r="A2292">
        <v>4212</v>
      </c>
      <c r="B2292">
        <v>43</v>
      </c>
      <c r="C2292" t="s">
        <v>572</v>
      </c>
      <c r="F2292" s="1">
        <v>4009680.88</v>
      </c>
    </row>
    <row r="2293" spans="1:7" x14ac:dyDescent="0.25">
      <c r="A2293" s="61">
        <v>422</v>
      </c>
      <c r="B2293" s="61"/>
      <c r="C2293" s="61" t="s">
        <v>375</v>
      </c>
      <c r="D2293" s="62">
        <v>1000000</v>
      </c>
      <c r="E2293" s="62">
        <v>1000000</v>
      </c>
      <c r="F2293" s="63">
        <v>1057667.72</v>
      </c>
      <c r="G2293" s="63">
        <v>105.77</v>
      </c>
    </row>
    <row r="2294" spans="1:7" x14ac:dyDescent="0.25">
      <c r="A2294">
        <v>4221</v>
      </c>
      <c r="B2294">
        <v>11</v>
      </c>
      <c r="C2294" t="s">
        <v>376</v>
      </c>
      <c r="F2294" s="1">
        <v>680656.91</v>
      </c>
    </row>
    <row r="2295" spans="1:7" x14ac:dyDescent="0.25">
      <c r="A2295">
        <v>4227</v>
      </c>
      <c r="B2295">
        <v>11</v>
      </c>
      <c r="C2295" t="s">
        <v>386</v>
      </c>
      <c r="F2295" s="1">
        <v>377010.81</v>
      </c>
    </row>
    <row r="2296" spans="1:7" x14ac:dyDescent="0.25">
      <c r="A2296" s="61">
        <v>423</v>
      </c>
      <c r="B2296" s="61"/>
      <c r="C2296" s="61" t="s">
        <v>406</v>
      </c>
      <c r="D2296" s="62">
        <v>200000</v>
      </c>
      <c r="E2296" s="62">
        <v>195000</v>
      </c>
      <c r="F2296" s="63">
        <v>0</v>
      </c>
      <c r="G2296" s="63">
        <v>0</v>
      </c>
    </row>
    <row r="2297" spans="1:7" x14ac:dyDescent="0.25">
      <c r="A2297">
        <v>4231</v>
      </c>
      <c r="B2297">
        <v>11</v>
      </c>
      <c r="C2297" t="s">
        <v>407</v>
      </c>
      <c r="F2297" s="1">
        <v>0</v>
      </c>
    </row>
    <row r="2298" spans="1:7" x14ac:dyDescent="0.25">
      <c r="A2298" s="61">
        <v>424</v>
      </c>
      <c r="B2298" s="61"/>
      <c r="C2298" s="61" t="s">
        <v>663</v>
      </c>
      <c r="D2298" s="62">
        <v>500000</v>
      </c>
      <c r="E2298" s="62">
        <v>500000</v>
      </c>
      <c r="F2298" s="63">
        <v>499874.8</v>
      </c>
      <c r="G2298" s="63">
        <v>99.97</v>
      </c>
    </row>
    <row r="2299" spans="1:7" x14ac:dyDescent="0.25">
      <c r="A2299">
        <v>4241</v>
      </c>
      <c r="B2299">
        <v>11</v>
      </c>
      <c r="C2299" t="s">
        <v>664</v>
      </c>
      <c r="F2299" s="1">
        <v>499874.8</v>
      </c>
    </row>
    <row r="2300" spans="1:7" x14ac:dyDescent="0.25">
      <c r="A2300" s="164" t="s">
        <v>686</v>
      </c>
      <c r="B2300" s="164"/>
      <c r="C2300" s="164"/>
      <c r="D2300" s="64">
        <v>150000</v>
      </c>
      <c r="E2300" s="64">
        <v>430750</v>
      </c>
      <c r="F2300" s="65">
        <v>609326.28</v>
      </c>
      <c r="G2300" s="65">
        <v>141.46</v>
      </c>
    </row>
    <row r="2301" spans="1:7" x14ac:dyDescent="0.25">
      <c r="A2301" s="61">
        <v>329</v>
      </c>
      <c r="B2301" s="61"/>
      <c r="C2301" s="61" t="s">
        <v>359</v>
      </c>
      <c r="D2301" s="62">
        <v>150000</v>
      </c>
      <c r="E2301" s="62">
        <v>430750</v>
      </c>
      <c r="F2301" s="63">
        <v>609326.28</v>
      </c>
      <c r="G2301" s="63">
        <v>141.46</v>
      </c>
    </row>
    <row r="2302" spans="1:7" x14ac:dyDescent="0.25">
      <c r="A2302">
        <v>3299</v>
      </c>
      <c r="B2302">
        <v>11</v>
      </c>
      <c r="C2302" t="s">
        <v>359</v>
      </c>
      <c r="F2302" s="1">
        <v>609326.28</v>
      </c>
    </row>
    <row r="2303" spans="1:7" x14ac:dyDescent="0.25">
      <c r="A2303" s="164" t="s">
        <v>687</v>
      </c>
      <c r="B2303" s="164"/>
      <c r="C2303" s="164"/>
      <c r="D2303" s="64">
        <v>910000</v>
      </c>
      <c r="E2303" s="64">
        <v>910000</v>
      </c>
      <c r="F2303" s="65">
        <v>909999.99</v>
      </c>
      <c r="G2303" s="65">
        <v>100</v>
      </c>
    </row>
    <row r="2304" spans="1:7" x14ac:dyDescent="0.25">
      <c r="A2304" s="61">
        <v>322</v>
      </c>
      <c r="B2304" s="61"/>
      <c r="C2304" s="61" t="s">
        <v>349</v>
      </c>
      <c r="D2304" s="62">
        <v>910000</v>
      </c>
      <c r="E2304" s="62">
        <v>910000</v>
      </c>
      <c r="F2304" s="63">
        <v>909999.99</v>
      </c>
      <c r="G2304" s="63">
        <v>100</v>
      </c>
    </row>
    <row r="2305" spans="1:7" x14ac:dyDescent="0.25">
      <c r="A2305">
        <v>3222</v>
      </c>
      <c r="B2305">
        <v>56</v>
      </c>
      <c r="C2305" t="s">
        <v>538</v>
      </c>
      <c r="F2305" s="1">
        <v>909999.99</v>
      </c>
    </row>
    <row r="2306" spans="1:7" ht="15.75" x14ac:dyDescent="0.25">
      <c r="A2306" s="160" t="s">
        <v>393</v>
      </c>
      <c r="B2306" s="160"/>
      <c r="C2306" s="160"/>
      <c r="D2306" s="48">
        <v>157400737</v>
      </c>
      <c r="E2306" s="48">
        <v>157400737</v>
      </c>
      <c r="F2306" s="47">
        <v>174245212.84</v>
      </c>
      <c r="G2306" s="47">
        <v>110.7</v>
      </c>
    </row>
    <row r="2307" spans="1:7" x14ac:dyDescent="0.25">
      <c r="A2307" s="170" t="s">
        <v>394</v>
      </c>
      <c r="B2307" s="170"/>
      <c r="C2307" s="170"/>
      <c r="D2307" s="66">
        <v>122490737</v>
      </c>
      <c r="E2307" s="66">
        <v>122490737</v>
      </c>
      <c r="F2307" s="67">
        <v>148463811.84</v>
      </c>
      <c r="G2307" s="67">
        <v>121.2</v>
      </c>
    </row>
    <row r="2308" spans="1:7" x14ac:dyDescent="0.25">
      <c r="A2308" s="170" t="s">
        <v>475</v>
      </c>
      <c r="B2308" s="170"/>
      <c r="C2308" s="170"/>
      <c r="D2308" s="66">
        <v>14000000</v>
      </c>
      <c r="E2308" s="66">
        <v>14000000</v>
      </c>
      <c r="F2308" s="67">
        <v>4009680.88</v>
      </c>
      <c r="G2308" s="67">
        <v>28.64</v>
      </c>
    </row>
    <row r="2309" spans="1:7" x14ac:dyDescent="0.25">
      <c r="A2309" s="170" t="s">
        <v>453</v>
      </c>
      <c r="B2309" s="170"/>
      <c r="C2309" s="170"/>
      <c r="D2309" s="66">
        <v>20000000</v>
      </c>
      <c r="E2309" s="66">
        <v>20000000</v>
      </c>
      <c r="F2309" s="67">
        <v>20861720.129999999</v>
      </c>
      <c r="G2309" s="67">
        <v>104.31</v>
      </c>
    </row>
    <row r="2310" spans="1:7" x14ac:dyDescent="0.25">
      <c r="A2310" s="170" t="s">
        <v>454</v>
      </c>
      <c r="B2310" s="170"/>
      <c r="C2310" s="170"/>
      <c r="D2310" s="66">
        <v>910000</v>
      </c>
      <c r="E2310" s="66">
        <v>910000</v>
      </c>
      <c r="F2310" s="67">
        <v>909999.99</v>
      </c>
      <c r="G2310" s="67">
        <v>100</v>
      </c>
    </row>
    <row r="2312" spans="1:7" ht="20.100000000000001" customHeight="1" x14ac:dyDescent="0.25">
      <c r="A2312" s="184" t="s">
        <v>702</v>
      </c>
      <c r="B2312" s="184"/>
      <c r="C2312" s="184"/>
      <c r="D2312" s="184"/>
      <c r="E2312" s="184"/>
      <c r="F2312" s="184"/>
      <c r="G2312" s="184"/>
    </row>
    <row r="2313" spans="1:7" ht="30" x14ac:dyDescent="0.25">
      <c r="A2313" s="53" t="s">
        <v>240</v>
      </c>
      <c r="B2313" s="53" t="s">
        <v>331</v>
      </c>
      <c r="C2313" s="53" t="s">
        <v>332</v>
      </c>
      <c r="D2313" s="6" t="s">
        <v>333</v>
      </c>
      <c r="E2313" s="6" t="s">
        <v>334</v>
      </c>
      <c r="F2313" s="6" t="s">
        <v>335</v>
      </c>
      <c r="G2313" s="6" t="s">
        <v>261</v>
      </c>
    </row>
    <row r="2314" spans="1:7" s="81" customFormat="1" ht="12" customHeight="1" x14ac:dyDescent="0.2">
      <c r="A2314" s="78">
        <v>1</v>
      </c>
      <c r="B2314" s="78">
        <v>2</v>
      </c>
      <c r="C2314" s="78">
        <v>3</v>
      </c>
      <c r="D2314" s="79">
        <v>4</v>
      </c>
      <c r="E2314" s="79">
        <v>5</v>
      </c>
      <c r="F2314" s="78">
        <v>6</v>
      </c>
      <c r="G2314" s="80" t="s">
        <v>259</v>
      </c>
    </row>
    <row r="2315" spans="1:7" x14ac:dyDescent="0.25">
      <c r="A2315" s="167" t="s">
        <v>441</v>
      </c>
      <c r="B2315" s="167"/>
      <c r="C2315" s="167"/>
      <c r="D2315" s="72">
        <v>51132000</v>
      </c>
      <c r="E2315" s="72">
        <v>51132000</v>
      </c>
      <c r="F2315" s="73">
        <v>72906446.219999999</v>
      </c>
      <c r="G2315" s="73">
        <v>142.58000000000001</v>
      </c>
    </row>
    <row r="2316" spans="1:7" x14ac:dyDescent="0.25">
      <c r="A2316" s="164" t="s">
        <v>442</v>
      </c>
      <c r="B2316" s="164"/>
      <c r="C2316" s="164"/>
      <c r="D2316" s="64">
        <v>51132000</v>
      </c>
      <c r="E2316" s="64">
        <v>51132000</v>
      </c>
      <c r="F2316" s="65">
        <v>72906446.219999999</v>
      </c>
      <c r="G2316" s="65">
        <v>142.58000000000001</v>
      </c>
    </row>
    <row r="2317" spans="1:7" x14ac:dyDescent="0.25">
      <c r="A2317" s="61">
        <v>311</v>
      </c>
      <c r="B2317" s="61"/>
      <c r="C2317" s="61" t="s">
        <v>338</v>
      </c>
      <c r="D2317" s="62">
        <v>5148000</v>
      </c>
      <c r="E2317" s="62">
        <v>5148000</v>
      </c>
      <c r="F2317" s="63">
        <v>5148000</v>
      </c>
      <c r="G2317" s="63">
        <v>100</v>
      </c>
    </row>
    <row r="2318" spans="1:7" x14ac:dyDescent="0.25">
      <c r="A2318">
        <v>3111</v>
      </c>
      <c r="B2318">
        <v>31</v>
      </c>
      <c r="C2318" t="s">
        <v>339</v>
      </c>
      <c r="F2318" s="1">
        <v>5148000</v>
      </c>
    </row>
    <row r="2319" spans="1:7" x14ac:dyDescent="0.25">
      <c r="A2319" s="61">
        <v>312</v>
      </c>
      <c r="B2319" s="61"/>
      <c r="C2319" s="61" t="s">
        <v>342</v>
      </c>
      <c r="D2319" s="62">
        <v>183000</v>
      </c>
      <c r="E2319" s="62">
        <v>183000</v>
      </c>
      <c r="F2319" s="63">
        <v>183000</v>
      </c>
      <c r="G2319" s="63">
        <v>100</v>
      </c>
    </row>
    <row r="2320" spans="1:7" x14ac:dyDescent="0.25">
      <c r="A2320">
        <v>3121</v>
      </c>
      <c r="B2320">
        <v>31</v>
      </c>
      <c r="C2320" t="s">
        <v>342</v>
      </c>
      <c r="F2320" s="1">
        <v>183000</v>
      </c>
    </row>
    <row r="2321" spans="1:7" x14ac:dyDescent="0.25">
      <c r="A2321" s="61">
        <v>313</v>
      </c>
      <c r="B2321" s="61"/>
      <c r="C2321" s="61" t="s">
        <v>343</v>
      </c>
      <c r="D2321" s="62">
        <v>941000</v>
      </c>
      <c r="E2321" s="62">
        <v>941000</v>
      </c>
      <c r="F2321" s="63">
        <v>941000</v>
      </c>
      <c r="G2321" s="63">
        <v>100</v>
      </c>
    </row>
    <row r="2322" spans="1:7" x14ac:dyDescent="0.25">
      <c r="A2322">
        <v>3132</v>
      </c>
      <c r="B2322">
        <v>31</v>
      </c>
      <c r="C2322" t="s">
        <v>344</v>
      </c>
      <c r="F2322" s="1">
        <v>846000</v>
      </c>
    </row>
    <row r="2323" spans="1:7" x14ac:dyDescent="0.25">
      <c r="A2323">
        <v>3133</v>
      </c>
      <c r="B2323">
        <v>31</v>
      </c>
      <c r="C2323" t="s">
        <v>413</v>
      </c>
      <c r="F2323" s="1">
        <v>95000</v>
      </c>
    </row>
    <row r="2324" spans="1:7" x14ac:dyDescent="0.25">
      <c r="A2324" s="61">
        <v>321</v>
      </c>
      <c r="B2324" s="61"/>
      <c r="C2324" s="61" t="s">
        <v>345</v>
      </c>
      <c r="D2324" s="62">
        <v>4571000</v>
      </c>
      <c r="E2324" s="62">
        <v>4571000</v>
      </c>
      <c r="F2324" s="63">
        <v>4907445</v>
      </c>
      <c r="G2324" s="63">
        <v>107.36</v>
      </c>
    </row>
    <row r="2325" spans="1:7" x14ac:dyDescent="0.25">
      <c r="A2325">
        <v>3211</v>
      </c>
      <c r="B2325">
        <v>31</v>
      </c>
      <c r="C2325" t="s">
        <v>346</v>
      </c>
      <c r="F2325" s="1">
        <v>3871690</v>
      </c>
    </row>
    <row r="2326" spans="1:7" x14ac:dyDescent="0.25">
      <c r="A2326">
        <v>3212</v>
      </c>
      <c r="B2326">
        <v>31</v>
      </c>
      <c r="C2326" t="s">
        <v>347</v>
      </c>
      <c r="F2326" s="1">
        <v>44323</v>
      </c>
    </row>
    <row r="2327" spans="1:7" x14ac:dyDescent="0.25">
      <c r="A2327">
        <v>3213</v>
      </c>
      <c r="B2327">
        <v>31</v>
      </c>
      <c r="C2327" t="s">
        <v>348</v>
      </c>
      <c r="F2327" s="1">
        <v>627938</v>
      </c>
    </row>
    <row r="2328" spans="1:7" x14ac:dyDescent="0.25">
      <c r="A2328">
        <v>3214</v>
      </c>
      <c r="B2328">
        <v>31</v>
      </c>
      <c r="C2328" t="s">
        <v>447</v>
      </c>
      <c r="F2328" s="1">
        <v>363494</v>
      </c>
    </row>
    <row r="2329" spans="1:7" x14ac:dyDescent="0.25">
      <c r="A2329" s="61">
        <v>322</v>
      </c>
      <c r="B2329" s="61"/>
      <c r="C2329" s="61" t="s">
        <v>349</v>
      </c>
      <c r="D2329" s="62">
        <v>12261000</v>
      </c>
      <c r="E2329" s="62">
        <v>12261000</v>
      </c>
      <c r="F2329" s="63">
        <v>13942562.529999999</v>
      </c>
      <c r="G2329" s="63">
        <v>113.71</v>
      </c>
    </row>
    <row r="2330" spans="1:7" x14ac:dyDescent="0.25">
      <c r="A2330">
        <v>3221</v>
      </c>
      <c r="B2330">
        <v>31</v>
      </c>
      <c r="C2330" t="s">
        <v>350</v>
      </c>
      <c r="F2330" s="1">
        <v>4734704.92</v>
      </c>
    </row>
    <row r="2331" spans="1:7" x14ac:dyDescent="0.25">
      <c r="A2331">
        <v>3222</v>
      </c>
      <c r="B2331">
        <v>31</v>
      </c>
      <c r="C2331" t="s">
        <v>538</v>
      </c>
      <c r="F2331" s="1">
        <v>4522546.76</v>
      </c>
    </row>
    <row r="2332" spans="1:7" x14ac:dyDescent="0.25">
      <c r="A2332">
        <v>3223</v>
      </c>
      <c r="B2332">
        <v>31</v>
      </c>
      <c r="C2332" t="s">
        <v>388</v>
      </c>
      <c r="F2332" s="1">
        <v>2286787.85</v>
      </c>
    </row>
    <row r="2333" spans="1:7" x14ac:dyDescent="0.25">
      <c r="A2333">
        <v>3224</v>
      </c>
      <c r="B2333">
        <v>31</v>
      </c>
      <c r="C2333" t="s">
        <v>380</v>
      </c>
      <c r="F2333" s="1">
        <v>1220825</v>
      </c>
    </row>
    <row r="2334" spans="1:7" x14ac:dyDescent="0.25">
      <c r="A2334">
        <v>3225</v>
      </c>
      <c r="B2334">
        <v>31</v>
      </c>
      <c r="C2334" t="s">
        <v>389</v>
      </c>
      <c r="F2334" s="1">
        <v>872568</v>
      </c>
    </row>
    <row r="2335" spans="1:7" x14ac:dyDescent="0.25">
      <c r="A2335">
        <v>3227</v>
      </c>
      <c r="B2335">
        <v>31</v>
      </c>
      <c r="C2335" t="s">
        <v>390</v>
      </c>
      <c r="F2335" s="1">
        <v>305130</v>
      </c>
    </row>
    <row r="2336" spans="1:7" x14ac:dyDescent="0.25">
      <c r="A2336" s="61">
        <v>323</v>
      </c>
      <c r="B2336" s="61"/>
      <c r="C2336" s="61" t="s">
        <v>351</v>
      </c>
      <c r="D2336" s="62">
        <v>18742000</v>
      </c>
      <c r="E2336" s="62">
        <v>18742000</v>
      </c>
      <c r="F2336" s="63">
        <v>29563884.719999999</v>
      </c>
      <c r="G2336" s="63">
        <v>157.74</v>
      </c>
    </row>
    <row r="2337" spans="1:7" x14ac:dyDescent="0.25">
      <c r="A2337">
        <v>3231</v>
      </c>
      <c r="B2337">
        <v>31</v>
      </c>
      <c r="C2337" t="s">
        <v>352</v>
      </c>
      <c r="F2337" s="1">
        <v>1211790.26</v>
      </c>
    </row>
    <row r="2338" spans="1:7" x14ac:dyDescent="0.25">
      <c r="A2338">
        <v>3232</v>
      </c>
      <c r="B2338">
        <v>31</v>
      </c>
      <c r="C2338" t="s">
        <v>381</v>
      </c>
      <c r="F2338" s="1">
        <v>7850634.9500000002</v>
      </c>
    </row>
    <row r="2339" spans="1:7" x14ac:dyDescent="0.25">
      <c r="A2339">
        <v>3233</v>
      </c>
      <c r="B2339">
        <v>31</v>
      </c>
      <c r="C2339" t="s">
        <v>353</v>
      </c>
      <c r="F2339" s="1">
        <v>525162</v>
      </c>
    </row>
    <row r="2340" spans="1:7" x14ac:dyDescent="0.25">
      <c r="A2340">
        <v>3234</v>
      </c>
      <c r="B2340">
        <v>31</v>
      </c>
      <c r="C2340" t="s">
        <v>391</v>
      </c>
      <c r="F2340" s="1">
        <v>3793265.87</v>
      </c>
    </row>
    <row r="2341" spans="1:7" x14ac:dyDescent="0.25">
      <c r="A2341">
        <v>3235</v>
      </c>
      <c r="B2341">
        <v>31</v>
      </c>
      <c r="C2341" t="s">
        <v>354</v>
      </c>
      <c r="F2341" s="1">
        <v>2494826.6</v>
      </c>
    </row>
    <row r="2342" spans="1:7" x14ac:dyDescent="0.25">
      <c r="A2342">
        <v>3236</v>
      </c>
      <c r="B2342">
        <v>31</v>
      </c>
      <c r="C2342" t="s">
        <v>355</v>
      </c>
      <c r="F2342" s="1">
        <v>205823.46</v>
      </c>
    </row>
    <row r="2343" spans="1:7" x14ac:dyDescent="0.25">
      <c r="A2343">
        <v>3237</v>
      </c>
      <c r="B2343">
        <v>31</v>
      </c>
      <c r="C2343" t="s">
        <v>356</v>
      </c>
      <c r="F2343" s="1">
        <v>10069987.58</v>
      </c>
    </row>
    <row r="2344" spans="1:7" x14ac:dyDescent="0.25">
      <c r="A2344">
        <v>3238</v>
      </c>
      <c r="B2344">
        <v>31</v>
      </c>
      <c r="C2344" t="s">
        <v>370</v>
      </c>
      <c r="F2344" s="1">
        <v>1602646</v>
      </c>
    </row>
    <row r="2345" spans="1:7" x14ac:dyDescent="0.25">
      <c r="A2345">
        <v>3239</v>
      </c>
      <c r="B2345">
        <v>31</v>
      </c>
      <c r="C2345" t="s">
        <v>357</v>
      </c>
      <c r="F2345" s="1">
        <v>1809748</v>
      </c>
    </row>
    <row r="2346" spans="1:7" x14ac:dyDescent="0.25">
      <c r="A2346" s="61">
        <v>324</v>
      </c>
      <c r="B2346" s="61"/>
      <c r="C2346" s="61" t="s">
        <v>358</v>
      </c>
      <c r="D2346" s="62">
        <v>116000</v>
      </c>
      <c r="E2346" s="62">
        <v>116000</v>
      </c>
      <c r="F2346" s="63">
        <v>3686629</v>
      </c>
      <c r="G2346" s="63">
        <v>3178.13</v>
      </c>
    </row>
    <row r="2347" spans="1:7" x14ac:dyDescent="0.25">
      <c r="A2347">
        <v>3241</v>
      </c>
      <c r="B2347">
        <v>31</v>
      </c>
      <c r="C2347" t="s">
        <v>358</v>
      </c>
      <c r="F2347" s="1">
        <v>3686629</v>
      </c>
    </row>
    <row r="2348" spans="1:7" x14ac:dyDescent="0.25">
      <c r="A2348" s="61">
        <v>329</v>
      </c>
      <c r="B2348" s="61"/>
      <c r="C2348" s="61" t="s">
        <v>359</v>
      </c>
      <c r="D2348" s="62">
        <v>4067000</v>
      </c>
      <c r="E2348" s="62">
        <v>4067000</v>
      </c>
      <c r="F2348" s="63">
        <v>6284214.0999999996</v>
      </c>
      <c r="G2348" s="63">
        <v>154.52000000000001</v>
      </c>
    </row>
    <row r="2349" spans="1:7" x14ac:dyDescent="0.25">
      <c r="A2349">
        <v>3291</v>
      </c>
      <c r="B2349">
        <v>31</v>
      </c>
      <c r="C2349" t="s">
        <v>360</v>
      </c>
      <c r="F2349" s="1">
        <v>689838</v>
      </c>
    </row>
    <row r="2350" spans="1:7" x14ac:dyDescent="0.25">
      <c r="A2350">
        <v>3292</v>
      </c>
      <c r="B2350">
        <v>31</v>
      </c>
      <c r="C2350" t="s">
        <v>392</v>
      </c>
      <c r="F2350" s="1">
        <v>636950.16</v>
      </c>
    </row>
    <row r="2351" spans="1:7" x14ac:dyDescent="0.25">
      <c r="A2351">
        <v>3293</v>
      </c>
      <c r="B2351">
        <v>31</v>
      </c>
      <c r="C2351" t="s">
        <v>361</v>
      </c>
      <c r="F2351" s="1">
        <v>767631</v>
      </c>
    </row>
    <row r="2352" spans="1:7" x14ac:dyDescent="0.25">
      <c r="A2352">
        <v>3294</v>
      </c>
      <c r="B2352">
        <v>31</v>
      </c>
      <c r="C2352" t="s">
        <v>362</v>
      </c>
      <c r="F2352" s="1">
        <v>257989</v>
      </c>
    </row>
    <row r="2353" spans="1:7" x14ac:dyDescent="0.25">
      <c r="A2353">
        <v>3295</v>
      </c>
      <c r="B2353">
        <v>31</v>
      </c>
      <c r="C2353" t="s">
        <v>398</v>
      </c>
      <c r="F2353" s="1">
        <v>891748</v>
      </c>
    </row>
    <row r="2354" spans="1:7" x14ac:dyDescent="0.25">
      <c r="A2354">
        <v>3296</v>
      </c>
      <c r="B2354">
        <v>31</v>
      </c>
      <c r="C2354" t="s">
        <v>657</v>
      </c>
      <c r="F2354" s="1">
        <v>128538</v>
      </c>
    </row>
    <row r="2355" spans="1:7" x14ac:dyDescent="0.25">
      <c r="A2355">
        <v>3299</v>
      </c>
      <c r="B2355">
        <v>31</v>
      </c>
      <c r="C2355" t="s">
        <v>359</v>
      </c>
      <c r="F2355" s="1">
        <v>2911519.94</v>
      </c>
    </row>
    <row r="2356" spans="1:7" x14ac:dyDescent="0.25">
      <c r="A2356" s="61">
        <v>342</v>
      </c>
      <c r="B2356" s="61"/>
      <c r="C2356" s="61" t="s">
        <v>547</v>
      </c>
      <c r="D2356" s="62">
        <v>0</v>
      </c>
      <c r="E2356" s="62">
        <v>0</v>
      </c>
      <c r="F2356" s="63">
        <v>892</v>
      </c>
      <c r="G2356" s="63"/>
    </row>
    <row r="2357" spans="1:7" x14ac:dyDescent="0.25">
      <c r="A2357">
        <v>3423</v>
      </c>
      <c r="B2357">
        <v>31</v>
      </c>
      <c r="C2357" t="s">
        <v>548</v>
      </c>
      <c r="F2357" s="1">
        <v>892</v>
      </c>
    </row>
    <row r="2358" spans="1:7" x14ac:dyDescent="0.25">
      <c r="A2358" s="61">
        <v>343</v>
      </c>
      <c r="B2358" s="61"/>
      <c r="C2358" s="61" t="s">
        <v>363</v>
      </c>
      <c r="D2358" s="62">
        <v>412000</v>
      </c>
      <c r="E2358" s="62">
        <v>412000</v>
      </c>
      <c r="F2358" s="63">
        <v>700945</v>
      </c>
      <c r="G2358" s="63">
        <v>170.13</v>
      </c>
    </row>
    <row r="2359" spans="1:7" x14ac:dyDescent="0.25">
      <c r="A2359">
        <v>3431</v>
      </c>
      <c r="B2359">
        <v>31</v>
      </c>
      <c r="C2359" t="s">
        <v>364</v>
      </c>
      <c r="F2359" s="1">
        <v>417333</v>
      </c>
    </row>
    <row r="2360" spans="1:7" x14ac:dyDescent="0.25">
      <c r="A2360">
        <v>3432</v>
      </c>
      <c r="B2360">
        <v>31</v>
      </c>
      <c r="C2360" t="s">
        <v>405</v>
      </c>
      <c r="F2360" s="1">
        <v>61934</v>
      </c>
    </row>
    <row r="2361" spans="1:7" x14ac:dyDescent="0.25">
      <c r="A2361">
        <v>3433</v>
      </c>
      <c r="B2361">
        <v>31</v>
      </c>
      <c r="C2361" t="s">
        <v>365</v>
      </c>
      <c r="F2361" s="1">
        <v>143386</v>
      </c>
    </row>
    <row r="2362" spans="1:7" x14ac:dyDescent="0.25">
      <c r="A2362">
        <v>3434</v>
      </c>
      <c r="B2362">
        <v>31</v>
      </c>
      <c r="C2362" t="s">
        <v>539</v>
      </c>
      <c r="F2362" s="1">
        <v>78292</v>
      </c>
    </row>
    <row r="2363" spans="1:7" x14ac:dyDescent="0.25">
      <c r="A2363" s="61">
        <v>353</v>
      </c>
      <c r="B2363" s="61"/>
      <c r="C2363" s="61" t="s">
        <v>703</v>
      </c>
      <c r="D2363" s="62">
        <v>0</v>
      </c>
      <c r="E2363" s="62">
        <v>0</v>
      </c>
      <c r="F2363" s="63">
        <v>331749</v>
      </c>
      <c r="G2363" s="63"/>
    </row>
    <row r="2364" spans="1:7" x14ac:dyDescent="0.25">
      <c r="A2364">
        <v>3531</v>
      </c>
      <c r="B2364">
        <v>31</v>
      </c>
      <c r="C2364" t="s">
        <v>703</v>
      </c>
      <c r="F2364" s="1">
        <v>331749</v>
      </c>
    </row>
    <row r="2365" spans="1:7" x14ac:dyDescent="0.25">
      <c r="A2365" s="61">
        <v>361</v>
      </c>
      <c r="B2365" s="61"/>
      <c r="C2365" s="61" t="s">
        <v>704</v>
      </c>
      <c r="D2365" s="62">
        <v>0</v>
      </c>
      <c r="E2365" s="62">
        <v>0</v>
      </c>
      <c r="F2365" s="63">
        <v>509296</v>
      </c>
      <c r="G2365" s="63"/>
    </row>
    <row r="2366" spans="1:7" x14ac:dyDescent="0.25">
      <c r="A2366">
        <v>3611</v>
      </c>
      <c r="B2366">
        <v>31</v>
      </c>
      <c r="C2366" t="s">
        <v>705</v>
      </c>
      <c r="F2366" s="1">
        <v>509296</v>
      </c>
    </row>
    <row r="2367" spans="1:7" x14ac:dyDescent="0.25">
      <c r="A2367" s="61">
        <v>363</v>
      </c>
      <c r="B2367" s="61"/>
      <c r="C2367" s="61" t="s">
        <v>638</v>
      </c>
      <c r="D2367" s="62">
        <v>0</v>
      </c>
      <c r="E2367" s="62">
        <v>0</v>
      </c>
      <c r="F2367" s="63">
        <v>5181</v>
      </c>
      <c r="G2367" s="63"/>
    </row>
    <row r="2368" spans="1:7" x14ac:dyDescent="0.25">
      <c r="A2368">
        <v>3632</v>
      </c>
      <c r="B2368">
        <v>31</v>
      </c>
      <c r="C2368" t="s">
        <v>706</v>
      </c>
      <c r="F2368" s="1">
        <v>5181</v>
      </c>
    </row>
    <row r="2369" spans="1:7" x14ac:dyDescent="0.25">
      <c r="A2369" s="61">
        <v>366</v>
      </c>
      <c r="B2369" s="61"/>
      <c r="C2369" s="61" t="s">
        <v>660</v>
      </c>
      <c r="D2369" s="62">
        <v>0</v>
      </c>
      <c r="E2369" s="62">
        <v>0</v>
      </c>
      <c r="F2369" s="63">
        <v>249989</v>
      </c>
      <c r="G2369" s="63"/>
    </row>
    <row r="2370" spans="1:7" x14ac:dyDescent="0.25">
      <c r="A2370">
        <v>3661</v>
      </c>
      <c r="B2370">
        <v>31</v>
      </c>
      <c r="C2370" t="s">
        <v>661</v>
      </c>
      <c r="F2370" s="1">
        <v>146947</v>
      </c>
    </row>
    <row r="2371" spans="1:7" x14ac:dyDescent="0.25">
      <c r="A2371">
        <v>3662</v>
      </c>
      <c r="B2371">
        <v>31</v>
      </c>
      <c r="C2371" t="s">
        <v>707</v>
      </c>
      <c r="F2371" s="1">
        <v>103042</v>
      </c>
    </row>
    <row r="2372" spans="1:7" x14ac:dyDescent="0.25">
      <c r="A2372" s="61">
        <v>368</v>
      </c>
      <c r="B2372" s="61"/>
      <c r="C2372" s="61" t="s">
        <v>570</v>
      </c>
      <c r="D2372" s="62">
        <v>0</v>
      </c>
      <c r="E2372" s="62">
        <v>0</v>
      </c>
      <c r="F2372" s="63">
        <v>124515</v>
      </c>
      <c r="G2372" s="63"/>
    </row>
    <row r="2373" spans="1:7" x14ac:dyDescent="0.25">
      <c r="A2373">
        <v>3681</v>
      </c>
      <c r="B2373">
        <v>31</v>
      </c>
      <c r="C2373" t="s">
        <v>571</v>
      </c>
      <c r="F2373" s="1">
        <v>124515</v>
      </c>
    </row>
    <row r="2374" spans="1:7" x14ac:dyDescent="0.25">
      <c r="A2374" s="61">
        <v>372</v>
      </c>
      <c r="B2374" s="61"/>
      <c r="C2374" s="61" t="s">
        <v>580</v>
      </c>
      <c r="D2374" s="62">
        <v>0</v>
      </c>
      <c r="E2374" s="62">
        <v>0</v>
      </c>
      <c r="F2374" s="63">
        <v>122708.09</v>
      </c>
      <c r="G2374" s="63"/>
    </row>
    <row r="2375" spans="1:7" x14ac:dyDescent="0.25">
      <c r="A2375">
        <v>3721</v>
      </c>
      <c r="B2375">
        <v>31</v>
      </c>
      <c r="C2375" t="s">
        <v>633</v>
      </c>
      <c r="F2375" s="1">
        <v>101088.09</v>
      </c>
    </row>
    <row r="2376" spans="1:7" x14ac:dyDescent="0.25">
      <c r="A2376">
        <v>3723</v>
      </c>
      <c r="B2376">
        <v>31</v>
      </c>
      <c r="C2376" t="s">
        <v>708</v>
      </c>
      <c r="F2376" s="1">
        <v>21620</v>
      </c>
    </row>
    <row r="2377" spans="1:7" x14ac:dyDescent="0.25">
      <c r="A2377" s="61">
        <v>381</v>
      </c>
      <c r="B2377" s="61"/>
      <c r="C2377" s="61" t="s">
        <v>399</v>
      </c>
      <c r="D2377" s="62">
        <v>28000</v>
      </c>
      <c r="E2377" s="62">
        <v>28000</v>
      </c>
      <c r="F2377" s="63">
        <v>255380</v>
      </c>
      <c r="G2377" s="63">
        <v>912.07</v>
      </c>
    </row>
    <row r="2378" spans="1:7" x14ac:dyDescent="0.25">
      <c r="A2378">
        <v>3811</v>
      </c>
      <c r="B2378">
        <v>31</v>
      </c>
      <c r="C2378" t="s">
        <v>400</v>
      </c>
      <c r="F2378" s="1">
        <v>28000</v>
      </c>
    </row>
    <row r="2379" spans="1:7" x14ac:dyDescent="0.25">
      <c r="A2379">
        <v>3812</v>
      </c>
      <c r="B2379">
        <v>31</v>
      </c>
      <c r="C2379" t="s">
        <v>709</v>
      </c>
      <c r="F2379" s="1">
        <v>17928</v>
      </c>
    </row>
    <row r="2380" spans="1:7" x14ac:dyDescent="0.25">
      <c r="A2380">
        <v>3813</v>
      </c>
      <c r="B2380">
        <v>31</v>
      </c>
      <c r="C2380" t="s">
        <v>710</v>
      </c>
      <c r="F2380" s="1">
        <v>209452</v>
      </c>
    </row>
    <row r="2381" spans="1:7" x14ac:dyDescent="0.25">
      <c r="A2381" s="61">
        <v>421</v>
      </c>
      <c r="B2381" s="61"/>
      <c r="C2381" s="61" t="s">
        <v>467</v>
      </c>
      <c r="D2381" s="62">
        <v>235000</v>
      </c>
      <c r="E2381" s="62">
        <v>235000</v>
      </c>
      <c r="F2381" s="63">
        <v>235000</v>
      </c>
      <c r="G2381" s="63">
        <v>100</v>
      </c>
    </row>
    <row r="2382" spans="1:7" x14ac:dyDescent="0.25">
      <c r="A2382">
        <v>4212</v>
      </c>
      <c r="B2382">
        <v>31</v>
      </c>
      <c r="C2382" t="s">
        <v>572</v>
      </c>
      <c r="F2382" s="1">
        <v>235000</v>
      </c>
    </row>
    <row r="2383" spans="1:7" x14ac:dyDescent="0.25">
      <c r="A2383" s="61">
        <v>422</v>
      </c>
      <c r="B2383" s="61"/>
      <c r="C2383" s="61" t="s">
        <v>375</v>
      </c>
      <c r="D2383" s="62">
        <v>4237000</v>
      </c>
      <c r="E2383" s="62">
        <v>4237000</v>
      </c>
      <c r="F2383" s="63">
        <v>4748710.78</v>
      </c>
      <c r="G2383" s="63">
        <v>112.08</v>
      </c>
    </row>
    <row r="2384" spans="1:7" x14ac:dyDescent="0.25">
      <c r="A2384">
        <v>4221</v>
      </c>
      <c r="B2384">
        <v>31</v>
      </c>
      <c r="C2384" t="s">
        <v>376</v>
      </c>
      <c r="F2384" s="1">
        <v>2348323.9700000002</v>
      </c>
    </row>
    <row r="2385" spans="1:7" x14ac:dyDescent="0.25">
      <c r="A2385">
        <v>4222</v>
      </c>
      <c r="B2385">
        <v>31</v>
      </c>
      <c r="C2385" t="s">
        <v>383</v>
      </c>
      <c r="F2385" s="1">
        <v>146763</v>
      </c>
    </row>
    <row r="2386" spans="1:7" x14ac:dyDescent="0.25">
      <c r="A2386">
        <v>4223</v>
      </c>
      <c r="B2386">
        <v>31</v>
      </c>
      <c r="C2386" t="s">
        <v>384</v>
      </c>
      <c r="F2386" s="1">
        <v>266134</v>
      </c>
    </row>
    <row r="2387" spans="1:7" x14ac:dyDescent="0.25">
      <c r="A2387">
        <v>4224</v>
      </c>
      <c r="B2387">
        <v>31</v>
      </c>
      <c r="C2387" t="s">
        <v>711</v>
      </c>
      <c r="F2387" s="1">
        <v>126895</v>
      </c>
    </row>
    <row r="2388" spans="1:7" x14ac:dyDescent="0.25">
      <c r="A2388">
        <v>4225</v>
      </c>
      <c r="B2388">
        <v>31</v>
      </c>
      <c r="C2388" t="s">
        <v>385</v>
      </c>
      <c r="F2388" s="1">
        <v>114219</v>
      </c>
    </row>
    <row r="2389" spans="1:7" x14ac:dyDescent="0.25">
      <c r="A2389">
        <v>4226</v>
      </c>
      <c r="B2389">
        <v>31</v>
      </c>
      <c r="C2389" t="s">
        <v>662</v>
      </c>
      <c r="F2389" s="1">
        <v>812764</v>
      </c>
    </row>
    <row r="2390" spans="1:7" x14ac:dyDescent="0.25">
      <c r="A2390">
        <v>4227</v>
      </c>
      <c r="B2390">
        <v>31</v>
      </c>
      <c r="C2390" t="s">
        <v>386</v>
      </c>
      <c r="F2390" s="1">
        <v>933611.81</v>
      </c>
    </row>
    <row r="2391" spans="1:7" x14ac:dyDescent="0.25">
      <c r="A2391" s="61">
        <v>424</v>
      </c>
      <c r="B2391" s="61"/>
      <c r="C2391" s="61" t="s">
        <v>663</v>
      </c>
      <c r="D2391" s="62">
        <v>171000</v>
      </c>
      <c r="E2391" s="62">
        <v>171000</v>
      </c>
      <c r="F2391" s="63">
        <v>179490</v>
      </c>
      <c r="G2391" s="63">
        <v>104.96</v>
      </c>
    </row>
    <row r="2392" spans="1:7" x14ac:dyDescent="0.25">
      <c r="A2392">
        <v>4241</v>
      </c>
      <c r="B2392">
        <v>31</v>
      </c>
      <c r="C2392" t="s">
        <v>664</v>
      </c>
      <c r="F2392" s="1">
        <v>179490</v>
      </c>
    </row>
    <row r="2393" spans="1:7" x14ac:dyDescent="0.25">
      <c r="A2393" s="61">
        <v>426</v>
      </c>
      <c r="B2393" s="61"/>
      <c r="C2393" s="61" t="s">
        <v>422</v>
      </c>
      <c r="D2393" s="62">
        <v>20000</v>
      </c>
      <c r="E2393" s="62">
        <v>20000</v>
      </c>
      <c r="F2393" s="63">
        <v>193705</v>
      </c>
      <c r="G2393" s="63">
        <v>968.53</v>
      </c>
    </row>
    <row r="2394" spans="1:7" x14ac:dyDescent="0.25">
      <c r="A2394">
        <v>4262</v>
      </c>
      <c r="B2394">
        <v>31</v>
      </c>
      <c r="C2394" t="s">
        <v>423</v>
      </c>
      <c r="F2394" s="1">
        <v>193705</v>
      </c>
    </row>
    <row r="2395" spans="1:7" x14ac:dyDescent="0.25">
      <c r="A2395" s="61">
        <v>513</v>
      </c>
      <c r="B2395" s="61"/>
      <c r="C2395" s="61" t="s">
        <v>712</v>
      </c>
      <c r="D2395" s="62">
        <v>0</v>
      </c>
      <c r="E2395" s="62">
        <v>0</v>
      </c>
      <c r="F2395" s="63">
        <v>589900</v>
      </c>
      <c r="G2395" s="63"/>
    </row>
    <row r="2396" spans="1:7" x14ac:dyDescent="0.25">
      <c r="A2396">
        <v>5134</v>
      </c>
      <c r="B2396">
        <v>31</v>
      </c>
      <c r="C2396" t="s">
        <v>713</v>
      </c>
      <c r="F2396" s="1">
        <v>589900</v>
      </c>
    </row>
    <row r="2397" spans="1:7" x14ac:dyDescent="0.25">
      <c r="A2397" s="61">
        <v>545</v>
      </c>
      <c r="B2397" s="61"/>
      <c r="C2397" s="61" t="s">
        <v>668</v>
      </c>
      <c r="D2397" s="62">
        <v>0</v>
      </c>
      <c r="E2397" s="62">
        <v>0</v>
      </c>
      <c r="F2397" s="63">
        <v>2250</v>
      </c>
      <c r="G2397" s="82"/>
    </row>
    <row r="2398" spans="1:7" x14ac:dyDescent="0.25">
      <c r="A2398">
        <v>5453</v>
      </c>
      <c r="B2398">
        <v>31</v>
      </c>
      <c r="C2398" s="4" t="s">
        <v>669</v>
      </c>
      <c r="F2398" s="1">
        <v>2250</v>
      </c>
    </row>
    <row r="2399" spans="1:7" ht="15.75" x14ac:dyDescent="0.25">
      <c r="A2399" s="160" t="s">
        <v>443</v>
      </c>
      <c r="B2399" s="160"/>
      <c r="C2399" s="160"/>
      <c r="D2399" s="48">
        <v>51132000</v>
      </c>
      <c r="E2399" s="48">
        <v>51132000</v>
      </c>
      <c r="F2399" s="47">
        <v>72906446.219999999</v>
      </c>
      <c r="G2399" s="47">
        <v>142.58000000000001</v>
      </c>
    </row>
    <row r="2400" spans="1:7" x14ac:dyDescent="0.25">
      <c r="A2400" s="170" t="s">
        <v>444</v>
      </c>
      <c r="B2400" s="170"/>
      <c r="C2400" s="170"/>
      <c r="D2400" s="66">
        <v>51132000</v>
      </c>
      <c r="E2400" s="66">
        <v>51132000</v>
      </c>
      <c r="F2400" s="67">
        <v>72906446.219999999</v>
      </c>
      <c r="G2400" s="67">
        <v>142.58000000000001</v>
      </c>
    </row>
    <row r="2401" spans="1:7" x14ac:dyDescent="0.25">
      <c r="A2401" s="76"/>
      <c r="B2401" s="76"/>
      <c r="C2401" s="76"/>
    </row>
    <row r="2402" spans="1:7" ht="20.100000000000001" customHeight="1" x14ac:dyDescent="0.25">
      <c r="A2402" s="184" t="s">
        <v>689</v>
      </c>
      <c r="B2402" s="184"/>
      <c r="C2402" s="184"/>
      <c r="D2402" s="184"/>
      <c r="E2402" s="184"/>
      <c r="F2402" s="184"/>
      <c r="G2402" s="184"/>
    </row>
    <row r="2403" spans="1:7" ht="15.75" x14ac:dyDescent="0.25">
      <c r="A2403" s="160" t="s">
        <v>445</v>
      </c>
      <c r="B2403" s="160"/>
      <c r="C2403" s="160"/>
      <c r="D2403" s="48">
        <v>208532737</v>
      </c>
      <c r="E2403" s="48">
        <v>208532737</v>
      </c>
      <c r="F2403" s="47">
        <v>247151659.06</v>
      </c>
      <c r="G2403" s="47">
        <v>118.52</v>
      </c>
    </row>
    <row r="2405" spans="1:7" ht="15.75" x14ac:dyDescent="0.25">
      <c r="A2405" s="160" t="s">
        <v>455</v>
      </c>
      <c r="B2405" s="160"/>
      <c r="C2405" s="160"/>
      <c r="D2405" s="48">
        <v>1605993000</v>
      </c>
      <c r="E2405" s="48">
        <v>1606028000</v>
      </c>
      <c r="F2405" s="47">
        <v>1586969777.9400001</v>
      </c>
      <c r="G2405" s="47">
        <v>98.81</v>
      </c>
    </row>
    <row r="2406" spans="1:7" ht="15.75" x14ac:dyDescent="0.25">
      <c r="A2406" s="160" t="s">
        <v>395</v>
      </c>
      <c r="B2406" s="160"/>
      <c r="C2406" s="160"/>
      <c r="D2406" s="48">
        <v>1782380000</v>
      </c>
      <c r="E2406" s="48">
        <v>1782415000</v>
      </c>
      <c r="F2406" s="47">
        <v>1893762708.55</v>
      </c>
      <c r="G2406" s="47">
        <v>106.25</v>
      </c>
    </row>
    <row r="2408" spans="1:7" ht="24.95" customHeight="1" x14ac:dyDescent="0.25">
      <c r="A2408" s="184" t="s">
        <v>714</v>
      </c>
      <c r="B2408" s="184"/>
      <c r="C2408" s="184"/>
      <c r="D2408" s="184"/>
      <c r="E2408" s="184"/>
      <c r="F2408" s="184"/>
      <c r="G2408" s="184"/>
    </row>
    <row r="2409" spans="1:7" s="71" customFormat="1" ht="5.0999999999999996" customHeight="1" x14ac:dyDescent="0.25">
      <c r="A2409" s="116"/>
      <c r="B2409" s="116"/>
      <c r="C2409" s="116"/>
      <c r="D2409" s="116"/>
      <c r="E2409" s="116"/>
      <c r="F2409" s="116"/>
      <c r="G2409" s="116"/>
    </row>
    <row r="2410" spans="1:7" ht="20.100000000000001" customHeight="1" x14ac:dyDescent="0.25">
      <c r="A2410" s="184" t="s">
        <v>715</v>
      </c>
      <c r="B2410" s="184"/>
      <c r="C2410" s="184"/>
      <c r="D2410" s="184"/>
      <c r="E2410" s="184"/>
      <c r="F2410" s="184"/>
      <c r="G2410" s="184"/>
    </row>
    <row r="2411" spans="1:7" ht="30" x14ac:dyDescent="0.25">
      <c r="A2411" s="53" t="s">
        <v>240</v>
      </c>
      <c r="B2411" s="53" t="s">
        <v>331</v>
      </c>
      <c r="C2411" s="53" t="s">
        <v>332</v>
      </c>
      <c r="D2411" s="6" t="s">
        <v>333</v>
      </c>
      <c r="E2411" s="6" t="s">
        <v>334</v>
      </c>
      <c r="F2411" s="6" t="s">
        <v>335</v>
      </c>
      <c r="G2411" s="6" t="s">
        <v>261</v>
      </c>
    </row>
    <row r="2412" spans="1:7" s="81" customFormat="1" ht="12" customHeight="1" x14ac:dyDescent="0.2">
      <c r="A2412" s="78">
        <v>1</v>
      </c>
      <c r="B2412" s="78">
        <v>2</v>
      </c>
      <c r="C2412" s="78">
        <v>3</v>
      </c>
      <c r="D2412" s="79">
        <v>4</v>
      </c>
      <c r="E2412" s="79">
        <v>5</v>
      </c>
      <c r="F2412" s="78">
        <v>6</v>
      </c>
      <c r="G2412" s="80" t="s">
        <v>259</v>
      </c>
    </row>
    <row r="2413" spans="1:7" x14ac:dyDescent="0.25">
      <c r="A2413" s="167" t="s">
        <v>336</v>
      </c>
      <c r="B2413" s="167"/>
      <c r="C2413" s="167"/>
      <c r="D2413" s="72">
        <v>11334000</v>
      </c>
      <c r="E2413" s="72">
        <v>11334000</v>
      </c>
      <c r="F2413" s="73">
        <v>10554146.49</v>
      </c>
      <c r="G2413" s="73">
        <v>93.12</v>
      </c>
    </row>
    <row r="2414" spans="1:7" x14ac:dyDescent="0.25">
      <c r="A2414" s="164" t="s">
        <v>337</v>
      </c>
      <c r="B2414" s="164"/>
      <c r="C2414" s="164"/>
      <c r="D2414" s="64">
        <v>11334000</v>
      </c>
      <c r="E2414" s="64">
        <v>11334000</v>
      </c>
      <c r="F2414" s="65">
        <v>10554146.49</v>
      </c>
      <c r="G2414" s="65">
        <v>93.12</v>
      </c>
    </row>
    <row r="2415" spans="1:7" x14ac:dyDescent="0.25">
      <c r="A2415" s="61">
        <v>311</v>
      </c>
      <c r="B2415" s="61"/>
      <c r="C2415" s="61" t="s">
        <v>338</v>
      </c>
      <c r="D2415" s="62">
        <v>8293000</v>
      </c>
      <c r="E2415" s="62">
        <v>8293000</v>
      </c>
      <c r="F2415" s="63">
        <v>8232891.9699999997</v>
      </c>
      <c r="G2415" s="63">
        <v>99.28</v>
      </c>
    </row>
    <row r="2416" spans="1:7" x14ac:dyDescent="0.25">
      <c r="A2416">
        <v>3111</v>
      </c>
      <c r="B2416">
        <v>11</v>
      </c>
      <c r="C2416" t="s">
        <v>339</v>
      </c>
      <c r="F2416" s="1">
        <v>8215871.5599999996</v>
      </c>
    </row>
    <row r="2417" spans="1:7" x14ac:dyDescent="0.25">
      <c r="A2417">
        <v>3112</v>
      </c>
      <c r="B2417">
        <v>11</v>
      </c>
      <c r="C2417" t="s">
        <v>340</v>
      </c>
      <c r="F2417" s="1">
        <v>17020.41</v>
      </c>
    </row>
    <row r="2418" spans="1:7" x14ac:dyDescent="0.25">
      <c r="A2418">
        <v>3113</v>
      </c>
      <c r="B2418">
        <v>11</v>
      </c>
      <c r="C2418" t="s">
        <v>341</v>
      </c>
      <c r="F2418" s="1">
        <v>0</v>
      </c>
    </row>
    <row r="2419" spans="1:7" x14ac:dyDescent="0.25">
      <c r="A2419" s="61">
        <v>312</v>
      </c>
      <c r="B2419" s="61"/>
      <c r="C2419" s="61" t="s">
        <v>342</v>
      </c>
      <c r="D2419" s="62">
        <v>190000</v>
      </c>
      <c r="E2419" s="62">
        <v>190000</v>
      </c>
      <c r="F2419" s="63">
        <v>159953.85</v>
      </c>
      <c r="G2419" s="63">
        <v>84.19</v>
      </c>
    </row>
    <row r="2420" spans="1:7" x14ac:dyDescent="0.25">
      <c r="A2420">
        <v>3121</v>
      </c>
      <c r="B2420">
        <v>11</v>
      </c>
      <c r="C2420" t="s">
        <v>342</v>
      </c>
      <c r="F2420" s="1">
        <v>159953.85</v>
      </c>
    </row>
    <row r="2421" spans="1:7" x14ac:dyDescent="0.25">
      <c r="A2421" s="61">
        <v>313</v>
      </c>
      <c r="B2421" s="61"/>
      <c r="C2421" s="61" t="s">
        <v>343</v>
      </c>
      <c r="D2421" s="62">
        <v>1316000</v>
      </c>
      <c r="E2421" s="62">
        <v>1316000</v>
      </c>
      <c r="F2421" s="63">
        <v>1312213.05</v>
      </c>
      <c r="G2421" s="63">
        <v>99.71</v>
      </c>
    </row>
    <row r="2422" spans="1:7" x14ac:dyDescent="0.25">
      <c r="A2422">
        <v>3132</v>
      </c>
      <c r="B2422">
        <v>11</v>
      </c>
      <c r="C2422" t="s">
        <v>344</v>
      </c>
      <c r="F2422" s="1">
        <v>1312213.05</v>
      </c>
    </row>
    <row r="2423" spans="1:7" x14ac:dyDescent="0.25">
      <c r="A2423" s="61">
        <v>321</v>
      </c>
      <c r="B2423" s="61"/>
      <c r="C2423" s="61" t="s">
        <v>345</v>
      </c>
      <c r="D2423" s="62">
        <v>245000</v>
      </c>
      <c r="E2423" s="62">
        <v>255000</v>
      </c>
      <c r="F2423" s="63">
        <v>274446.75</v>
      </c>
      <c r="G2423" s="63">
        <v>107.63</v>
      </c>
    </row>
    <row r="2424" spans="1:7" x14ac:dyDescent="0.25">
      <c r="A2424">
        <v>3211</v>
      </c>
      <c r="B2424">
        <v>11</v>
      </c>
      <c r="C2424" t="s">
        <v>346</v>
      </c>
      <c r="F2424" s="1">
        <v>71288.14</v>
      </c>
    </row>
    <row r="2425" spans="1:7" x14ac:dyDescent="0.25">
      <c r="A2425">
        <v>3212</v>
      </c>
      <c r="B2425">
        <v>11</v>
      </c>
      <c r="C2425" t="s">
        <v>347</v>
      </c>
      <c r="F2425" s="1">
        <v>171417.91</v>
      </c>
    </row>
    <row r="2426" spans="1:7" x14ac:dyDescent="0.25">
      <c r="A2426">
        <v>3213</v>
      </c>
      <c r="B2426">
        <v>11</v>
      </c>
      <c r="C2426" t="s">
        <v>348</v>
      </c>
      <c r="F2426" s="1">
        <v>31740.7</v>
      </c>
    </row>
    <row r="2427" spans="1:7" x14ac:dyDescent="0.25">
      <c r="A2427" s="61">
        <v>322</v>
      </c>
      <c r="B2427" s="61"/>
      <c r="C2427" s="61" t="s">
        <v>349</v>
      </c>
      <c r="D2427" s="62">
        <v>30000</v>
      </c>
      <c r="E2427" s="62">
        <v>30000</v>
      </c>
      <c r="F2427" s="63">
        <v>9748.18</v>
      </c>
      <c r="G2427" s="63">
        <v>32.49</v>
      </c>
    </row>
    <row r="2428" spans="1:7" x14ac:dyDescent="0.25">
      <c r="A2428">
        <v>3221</v>
      </c>
      <c r="B2428">
        <v>11</v>
      </c>
      <c r="C2428" t="s">
        <v>350</v>
      </c>
      <c r="F2428" s="1">
        <v>9748.18</v>
      </c>
    </row>
    <row r="2429" spans="1:7" x14ac:dyDescent="0.25">
      <c r="A2429" s="61">
        <v>323</v>
      </c>
      <c r="B2429" s="61"/>
      <c r="C2429" s="61" t="s">
        <v>351</v>
      </c>
      <c r="D2429" s="62">
        <v>1075000</v>
      </c>
      <c r="E2429" s="62">
        <v>1062000</v>
      </c>
      <c r="F2429" s="63">
        <v>481578.37</v>
      </c>
      <c r="G2429" s="63">
        <v>45.35</v>
      </c>
    </row>
    <row r="2430" spans="1:7" x14ac:dyDescent="0.25">
      <c r="A2430">
        <v>3233</v>
      </c>
      <c r="B2430">
        <v>11</v>
      </c>
      <c r="C2430" t="s">
        <v>353</v>
      </c>
      <c r="F2430" s="1">
        <v>3262.5</v>
      </c>
    </row>
    <row r="2431" spans="1:7" x14ac:dyDescent="0.25">
      <c r="A2431">
        <v>3236</v>
      </c>
      <c r="B2431">
        <v>11</v>
      </c>
      <c r="C2431" t="s">
        <v>355</v>
      </c>
      <c r="F2431" s="1">
        <v>350</v>
      </c>
    </row>
    <row r="2432" spans="1:7" x14ac:dyDescent="0.25">
      <c r="A2432">
        <v>3237</v>
      </c>
      <c r="B2432">
        <v>11</v>
      </c>
      <c r="C2432" t="s">
        <v>356</v>
      </c>
      <c r="F2432" s="1">
        <v>477965.87</v>
      </c>
    </row>
    <row r="2433" spans="1:7" x14ac:dyDescent="0.25">
      <c r="A2433" s="61">
        <v>324</v>
      </c>
      <c r="B2433" s="61"/>
      <c r="C2433" s="61" t="s">
        <v>358</v>
      </c>
      <c r="D2433" s="62">
        <v>40000</v>
      </c>
      <c r="E2433" s="62">
        <v>40000</v>
      </c>
      <c r="F2433" s="63">
        <v>12462.3</v>
      </c>
      <c r="G2433" s="63">
        <v>31.16</v>
      </c>
    </row>
    <row r="2434" spans="1:7" x14ac:dyDescent="0.25">
      <c r="A2434">
        <v>3241</v>
      </c>
      <c r="B2434">
        <v>11</v>
      </c>
      <c r="C2434" t="s">
        <v>358</v>
      </c>
      <c r="F2434" s="1">
        <v>12462.3</v>
      </c>
    </row>
    <row r="2435" spans="1:7" x14ac:dyDescent="0.25">
      <c r="A2435" s="61">
        <v>329</v>
      </c>
      <c r="B2435" s="61"/>
      <c r="C2435" s="61" t="s">
        <v>359</v>
      </c>
      <c r="D2435" s="62">
        <v>115000</v>
      </c>
      <c r="E2435" s="62">
        <v>118000</v>
      </c>
      <c r="F2435" s="63">
        <v>70829.63</v>
      </c>
      <c r="G2435" s="63">
        <v>60.03</v>
      </c>
    </row>
    <row r="2436" spans="1:7" x14ac:dyDescent="0.25">
      <c r="A2436">
        <v>3293</v>
      </c>
      <c r="B2436">
        <v>11</v>
      </c>
      <c r="C2436" t="s">
        <v>361</v>
      </c>
      <c r="F2436" s="1">
        <v>22730</v>
      </c>
    </row>
    <row r="2437" spans="1:7" x14ac:dyDescent="0.25">
      <c r="A2437">
        <v>3294</v>
      </c>
      <c r="B2437">
        <v>11</v>
      </c>
      <c r="C2437" t="s">
        <v>362</v>
      </c>
      <c r="F2437" s="1">
        <v>48099.63</v>
      </c>
    </row>
    <row r="2438" spans="1:7" x14ac:dyDescent="0.25">
      <c r="A2438">
        <v>3299</v>
      </c>
      <c r="B2438">
        <v>11</v>
      </c>
      <c r="C2438" t="s">
        <v>359</v>
      </c>
      <c r="F2438" s="1">
        <v>0</v>
      </c>
    </row>
    <row r="2439" spans="1:7" x14ac:dyDescent="0.25">
      <c r="A2439" s="61">
        <v>343</v>
      </c>
      <c r="B2439" s="61"/>
      <c r="C2439" s="61" t="s">
        <v>363</v>
      </c>
      <c r="D2439" s="62">
        <v>30000</v>
      </c>
      <c r="E2439" s="62">
        <v>30000</v>
      </c>
      <c r="F2439" s="63">
        <v>22.39</v>
      </c>
      <c r="G2439" s="63">
        <v>7.0000000000000007E-2</v>
      </c>
    </row>
    <row r="2440" spans="1:7" x14ac:dyDescent="0.25">
      <c r="A2440">
        <v>3431</v>
      </c>
      <c r="B2440">
        <v>11</v>
      </c>
      <c r="C2440" t="s">
        <v>364</v>
      </c>
      <c r="F2440" s="1">
        <v>22.39</v>
      </c>
    </row>
    <row r="2441" spans="1:7" x14ac:dyDescent="0.25">
      <c r="A2441">
        <v>3434</v>
      </c>
      <c r="B2441">
        <v>11</v>
      </c>
      <c r="C2441" t="s">
        <v>539</v>
      </c>
      <c r="F2441" s="1">
        <v>0</v>
      </c>
    </row>
    <row r="2442" spans="1:7" x14ac:dyDescent="0.25">
      <c r="A2442" s="169" t="s">
        <v>716</v>
      </c>
      <c r="B2442" s="169"/>
      <c r="C2442" s="169"/>
      <c r="D2442" s="72">
        <v>89736000</v>
      </c>
      <c r="E2442" s="72">
        <v>89736000</v>
      </c>
      <c r="F2442" s="73">
        <v>85834132.200000003</v>
      </c>
      <c r="G2442" s="73">
        <v>95.65</v>
      </c>
    </row>
    <row r="2443" spans="1:7" x14ac:dyDescent="0.25">
      <c r="A2443" s="164" t="s">
        <v>717</v>
      </c>
      <c r="B2443" s="164"/>
      <c r="C2443" s="164"/>
      <c r="D2443" s="64">
        <v>10686000</v>
      </c>
      <c r="E2443" s="64">
        <v>10601000</v>
      </c>
      <c r="F2443" s="65">
        <v>10277276.35</v>
      </c>
      <c r="G2443" s="65">
        <v>96.95</v>
      </c>
    </row>
    <row r="2444" spans="1:7" x14ac:dyDescent="0.25">
      <c r="A2444" s="61">
        <v>323</v>
      </c>
      <c r="B2444" s="61"/>
      <c r="C2444" s="61" t="s">
        <v>351</v>
      </c>
      <c r="D2444" s="62">
        <v>10686000</v>
      </c>
      <c r="E2444" s="62">
        <v>10601000</v>
      </c>
      <c r="F2444" s="63">
        <v>10277276.35</v>
      </c>
      <c r="G2444" s="63">
        <v>96.95</v>
      </c>
    </row>
    <row r="2445" spans="1:7" x14ac:dyDescent="0.25">
      <c r="A2445">
        <v>3234</v>
      </c>
      <c r="B2445">
        <v>11</v>
      </c>
      <c r="C2445" t="s">
        <v>391</v>
      </c>
      <c r="F2445" s="1">
        <v>9779976.3499999996</v>
      </c>
    </row>
    <row r="2446" spans="1:7" x14ac:dyDescent="0.25">
      <c r="A2446">
        <v>3238</v>
      </c>
      <c r="B2446">
        <v>11</v>
      </c>
      <c r="C2446" t="s">
        <v>370</v>
      </c>
      <c r="F2446" s="1">
        <v>497300</v>
      </c>
    </row>
    <row r="2447" spans="1:7" x14ac:dyDescent="0.25">
      <c r="A2447" s="164" t="s">
        <v>718</v>
      </c>
      <c r="B2447" s="164"/>
      <c r="C2447" s="164"/>
      <c r="D2447" s="64">
        <v>3330000</v>
      </c>
      <c r="E2447" s="64">
        <v>3415000</v>
      </c>
      <c r="F2447" s="65">
        <v>3383007.73</v>
      </c>
      <c r="G2447" s="65">
        <v>99.06</v>
      </c>
    </row>
    <row r="2448" spans="1:7" x14ac:dyDescent="0.25">
      <c r="A2448" s="61">
        <v>323</v>
      </c>
      <c r="B2448" s="61"/>
      <c r="C2448" s="61" t="s">
        <v>351</v>
      </c>
      <c r="D2448" s="62">
        <v>3330000</v>
      </c>
      <c r="E2448" s="62">
        <v>3415000</v>
      </c>
      <c r="F2448" s="63">
        <v>3383007.73</v>
      </c>
      <c r="G2448" s="63">
        <v>99.06</v>
      </c>
    </row>
    <row r="2449" spans="1:7" x14ac:dyDescent="0.25">
      <c r="A2449">
        <v>3236</v>
      </c>
      <c r="B2449">
        <v>11</v>
      </c>
      <c r="C2449" t="s">
        <v>355</v>
      </c>
      <c r="F2449" s="1">
        <v>3383007.73</v>
      </c>
    </row>
    <row r="2450" spans="1:7" x14ac:dyDescent="0.25">
      <c r="A2450">
        <v>3239</v>
      </c>
      <c r="B2450">
        <v>11</v>
      </c>
      <c r="C2450" t="s">
        <v>357</v>
      </c>
      <c r="F2450" s="1">
        <v>0</v>
      </c>
    </row>
    <row r="2451" spans="1:7" x14ac:dyDescent="0.25">
      <c r="A2451" s="164" t="s">
        <v>719</v>
      </c>
      <c r="B2451" s="164"/>
      <c r="C2451" s="164"/>
      <c r="D2451" s="64">
        <v>528000</v>
      </c>
      <c r="E2451" s="64">
        <v>568000</v>
      </c>
      <c r="F2451" s="65">
        <v>510356.81</v>
      </c>
      <c r="G2451" s="65">
        <v>89.85</v>
      </c>
    </row>
    <row r="2452" spans="1:7" x14ac:dyDescent="0.25">
      <c r="A2452" s="61">
        <v>323</v>
      </c>
      <c r="B2452" s="61"/>
      <c r="C2452" s="61" t="s">
        <v>351</v>
      </c>
      <c r="D2452" s="62">
        <v>228000</v>
      </c>
      <c r="E2452" s="62">
        <v>228000</v>
      </c>
      <c r="F2452" s="63">
        <v>173664.07</v>
      </c>
      <c r="G2452" s="63">
        <v>76.17</v>
      </c>
    </row>
    <row r="2453" spans="1:7" x14ac:dyDescent="0.25">
      <c r="A2453">
        <v>3239</v>
      </c>
      <c r="B2453">
        <v>11</v>
      </c>
      <c r="C2453" t="s">
        <v>357</v>
      </c>
      <c r="F2453" s="1">
        <v>173664.07</v>
      </c>
    </row>
    <row r="2454" spans="1:7" x14ac:dyDescent="0.25">
      <c r="A2454" s="61">
        <v>381</v>
      </c>
      <c r="B2454" s="61"/>
      <c r="C2454" s="61" t="s">
        <v>399</v>
      </c>
      <c r="D2454" s="62">
        <v>300000</v>
      </c>
      <c r="E2454" s="62">
        <v>340000</v>
      </c>
      <c r="F2454" s="63">
        <v>336692.74</v>
      </c>
      <c r="G2454" s="63">
        <v>99.03</v>
      </c>
    </row>
    <row r="2455" spans="1:7" x14ac:dyDescent="0.25">
      <c r="A2455">
        <v>3811</v>
      </c>
      <c r="B2455">
        <v>11</v>
      </c>
      <c r="C2455" t="s">
        <v>400</v>
      </c>
      <c r="F2455" s="1">
        <v>336692.74</v>
      </c>
    </row>
    <row r="2456" spans="1:7" x14ac:dyDescent="0.25">
      <c r="A2456" s="164" t="s">
        <v>720</v>
      </c>
      <c r="B2456" s="164"/>
      <c r="C2456" s="164"/>
      <c r="D2456" s="64">
        <v>8000000</v>
      </c>
      <c r="E2456" s="64">
        <v>8000000</v>
      </c>
      <c r="F2456" s="65">
        <v>7427083.2599999998</v>
      </c>
      <c r="G2456" s="65">
        <v>92.84</v>
      </c>
    </row>
    <row r="2457" spans="1:7" x14ac:dyDescent="0.25">
      <c r="A2457" s="61">
        <v>381</v>
      </c>
      <c r="B2457" s="61"/>
      <c r="C2457" s="61" t="s">
        <v>399</v>
      </c>
      <c r="D2457" s="62">
        <v>8000000</v>
      </c>
      <c r="E2457" s="62">
        <v>8000000</v>
      </c>
      <c r="F2457" s="63">
        <v>7427083.2599999998</v>
      </c>
      <c r="G2457" s="63">
        <v>92.84</v>
      </c>
    </row>
    <row r="2458" spans="1:7" x14ac:dyDescent="0.25">
      <c r="A2458">
        <v>3811</v>
      </c>
      <c r="B2458">
        <v>11</v>
      </c>
      <c r="C2458" t="s">
        <v>400</v>
      </c>
      <c r="F2458" s="1">
        <v>7427083.2599999998</v>
      </c>
    </row>
    <row r="2459" spans="1:7" x14ac:dyDescent="0.25">
      <c r="A2459" s="164" t="s">
        <v>721</v>
      </c>
      <c r="B2459" s="164"/>
      <c r="C2459" s="164"/>
      <c r="D2459" s="64">
        <v>550000</v>
      </c>
      <c r="E2459" s="64">
        <v>550000</v>
      </c>
      <c r="F2459" s="65">
        <v>520000</v>
      </c>
      <c r="G2459" s="65">
        <v>94.55</v>
      </c>
    </row>
    <row r="2460" spans="1:7" x14ac:dyDescent="0.25">
      <c r="A2460" s="61">
        <v>323</v>
      </c>
      <c r="B2460" s="61"/>
      <c r="C2460" s="61" t="s">
        <v>351</v>
      </c>
      <c r="D2460" s="62">
        <v>125000</v>
      </c>
      <c r="E2460" s="62">
        <v>125000</v>
      </c>
      <c r="F2460" s="63">
        <v>95000</v>
      </c>
      <c r="G2460" s="63">
        <v>76</v>
      </c>
    </row>
    <row r="2461" spans="1:7" x14ac:dyDescent="0.25">
      <c r="A2461">
        <v>3239</v>
      </c>
      <c r="B2461">
        <v>11</v>
      </c>
      <c r="C2461" t="s">
        <v>357</v>
      </c>
      <c r="F2461" s="1">
        <v>95000</v>
      </c>
    </row>
    <row r="2462" spans="1:7" x14ac:dyDescent="0.25">
      <c r="A2462" s="61">
        <v>381</v>
      </c>
      <c r="B2462" s="61"/>
      <c r="C2462" s="61" t="s">
        <v>399</v>
      </c>
      <c r="D2462" s="62">
        <v>425000</v>
      </c>
      <c r="E2462" s="62">
        <v>425000</v>
      </c>
      <c r="F2462" s="63">
        <v>425000</v>
      </c>
      <c r="G2462" s="63">
        <v>100</v>
      </c>
    </row>
    <row r="2463" spans="1:7" x14ac:dyDescent="0.25">
      <c r="A2463">
        <v>3811</v>
      </c>
      <c r="B2463">
        <v>11</v>
      </c>
      <c r="C2463" t="s">
        <v>400</v>
      </c>
      <c r="F2463" s="1">
        <v>425000</v>
      </c>
    </row>
    <row r="2464" spans="1:7" x14ac:dyDescent="0.25">
      <c r="A2464" s="164" t="s">
        <v>722</v>
      </c>
      <c r="B2464" s="164"/>
      <c r="C2464" s="164"/>
      <c r="D2464" s="64">
        <v>4979000</v>
      </c>
      <c r="E2464" s="64">
        <v>4779000</v>
      </c>
      <c r="F2464" s="65">
        <v>4196350.0199999996</v>
      </c>
      <c r="G2464" s="65">
        <v>87.81</v>
      </c>
    </row>
    <row r="2465" spans="1:7" x14ac:dyDescent="0.25">
      <c r="A2465" s="61">
        <v>323</v>
      </c>
      <c r="B2465" s="61"/>
      <c r="C2465" s="61" t="s">
        <v>351</v>
      </c>
      <c r="D2465" s="62">
        <v>910000</v>
      </c>
      <c r="E2465" s="62">
        <v>910000</v>
      </c>
      <c r="F2465" s="63">
        <v>814317.39</v>
      </c>
      <c r="G2465" s="63">
        <v>89.49</v>
      </c>
    </row>
    <row r="2466" spans="1:7" x14ac:dyDescent="0.25">
      <c r="A2466">
        <v>3239</v>
      </c>
      <c r="B2466">
        <v>11</v>
      </c>
      <c r="C2466" t="s">
        <v>357</v>
      </c>
      <c r="F2466" s="1">
        <v>814317.39</v>
      </c>
    </row>
    <row r="2467" spans="1:7" x14ac:dyDescent="0.25">
      <c r="A2467" s="61">
        <v>381</v>
      </c>
      <c r="B2467" s="61"/>
      <c r="C2467" s="61" t="s">
        <v>399</v>
      </c>
      <c r="D2467" s="62">
        <v>4069000</v>
      </c>
      <c r="E2467" s="62">
        <v>3869000</v>
      </c>
      <c r="F2467" s="63">
        <v>3382032.63</v>
      </c>
      <c r="G2467" s="63">
        <v>87.41</v>
      </c>
    </row>
    <row r="2468" spans="1:7" x14ac:dyDescent="0.25">
      <c r="A2468">
        <v>3811</v>
      </c>
      <c r="B2468">
        <v>11</v>
      </c>
      <c r="C2468" t="s">
        <v>400</v>
      </c>
      <c r="F2468" s="1">
        <v>3382032.63</v>
      </c>
    </row>
    <row r="2469" spans="1:7" x14ac:dyDescent="0.25">
      <c r="A2469" s="164" t="s">
        <v>723</v>
      </c>
      <c r="B2469" s="164"/>
      <c r="C2469" s="164"/>
      <c r="D2469" s="64">
        <v>4650000</v>
      </c>
      <c r="E2469" s="64">
        <v>4650000</v>
      </c>
      <c r="F2469" s="65">
        <v>4545800</v>
      </c>
      <c r="G2469" s="65">
        <v>97.76</v>
      </c>
    </row>
    <row r="2470" spans="1:7" x14ac:dyDescent="0.25">
      <c r="A2470" s="61">
        <v>372</v>
      </c>
      <c r="B2470" s="61"/>
      <c r="C2470" s="61" t="s">
        <v>580</v>
      </c>
      <c r="D2470" s="62">
        <v>4600000</v>
      </c>
      <c r="E2470" s="62">
        <v>4600000</v>
      </c>
      <c r="F2470" s="63">
        <v>4545800</v>
      </c>
      <c r="G2470" s="63">
        <v>98.82</v>
      </c>
    </row>
    <row r="2471" spans="1:7" x14ac:dyDescent="0.25">
      <c r="A2471">
        <v>3722</v>
      </c>
      <c r="B2471">
        <v>11</v>
      </c>
      <c r="C2471" t="s">
        <v>581</v>
      </c>
      <c r="F2471" s="1">
        <v>4545800</v>
      </c>
    </row>
    <row r="2472" spans="1:7" x14ac:dyDescent="0.25">
      <c r="A2472" s="61">
        <v>426</v>
      </c>
      <c r="B2472" s="61"/>
      <c r="C2472" s="61" t="s">
        <v>422</v>
      </c>
      <c r="D2472" s="62">
        <v>50000</v>
      </c>
      <c r="E2472" s="62">
        <v>50000</v>
      </c>
      <c r="F2472" s="63">
        <v>0</v>
      </c>
      <c r="G2472" s="63">
        <v>0</v>
      </c>
    </row>
    <row r="2473" spans="1:7" x14ac:dyDescent="0.25">
      <c r="A2473">
        <v>4262</v>
      </c>
      <c r="B2473">
        <v>11</v>
      </c>
      <c r="C2473" t="s">
        <v>423</v>
      </c>
      <c r="F2473" s="1">
        <v>0</v>
      </c>
    </row>
    <row r="2474" spans="1:7" x14ac:dyDescent="0.25">
      <c r="A2474" s="164" t="s">
        <v>724</v>
      </c>
      <c r="B2474" s="164"/>
      <c r="C2474" s="164"/>
      <c r="D2474" s="64">
        <v>2200000</v>
      </c>
      <c r="E2474" s="64">
        <v>2360000</v>
      </c>
      <c r="F2474" s="65">
        <v>2217690.25</v>
      </c>
      <c r="G2474" s="65">
        <v>93.97</v>
      </c>
    </row>
    <row r="2475" spans="1:7" x14ac:dyDescent="0.25">
      <c r="A2475" s="61">
        <v>329</v>
      </c>
      <c r="B2475" s="61"/>
      <c r="C2475" s="61" t="s">
        <v>359</v>
      </c>
      <c r="D2475" s="62">
        <v>200000</v>
      </c>
      <c r="E2475" s="62">
        <v>200000</v>
      </c>
      <c r="F2475" s="63">
        <v>77690.25</v>
      </c>
      <c r="G2475" s="63">
        <v>38.85</v>
      </c>
    </row>
    <row r="2476" spans="1:7" x14ac:dyDescent="0.25">
      <c r="A2476">
        <v>3291</v>
      </c>
      <c r="B2476">
        <v>11</v>
      </c>
      <c r="C2476" t="s">
        <v>360</v>
      </c>
      <c r="F2476" s="1">
        <v>77690.25</v>
      </c>
    </row>
    <row r="2477" spans="1:7" x14ac:dyDescent="0.25">
      <c r="A2477" s="61">
        <v>381</v>
      </c>
      <c r="B2477" s="61"/>
      <c r="C2477" s="61" t="s">
        <v>399</v>
      </c>
      <c r="D2477" s="62">
        <v>2000000</v>
      </c>
      <c r="E2477" s="62">
        <v>2160000</v>
      </c>
      <c r="F2477" s="63">
        <v>2140000</v>
      </c>
      <c r="G2477" s="63">
        <v>99.07</v>
      </c>
    </row>
    <row r="2478" spans="1:7" x14ac:dyDescent="0.25">
      <c r="A2478">
        <v>3811</v>
      </c>
      <c r="B2478">
        <v>11</v>
      </c>
      <c r="C2478" t="s">
        <v>400</v>
      </c>
      <c r="F2478" s="1">
        <v>2140000</v>
      </c>
    </row>
    <row r="2479" spans="1:7" x14ac:dyDescent="0.25">
      <c r="A2479" s="164" t="s">
        <v>725</v>
      </c>
      <c r="B2479" s="164"/>
      <c r="C2479" s="164"/>
      <c r="D2479" s="64">
        <v>1500000</v>
      </c>
      <c r="E2479" s="64">
        <v>1500000</v>
      </c>
      <c r="F2479" s="65">
        <v>911675.71</v>
      </c>
      <c r="G2479" s="65">
        <v>60.78</v>
      </c>
    </row>
    <row r="2480" spans="1:7" x14ac:dyDescent="0.25">
      <c r="A2480" s="61">
        <v>381</v>
      </c>
      <c r="B2480" s="61"/>
      <c r="C2480" s="61" t="s">
        <v>399</v>
      </c>
      <c r="D2480" s="62">
        <v>1500000</v>
      </c>
      <c r="E2480" s="62">
        <v>1500000</v>
      </c>
      <c r="F2480" s="63">
        <v>911675.71</v>
      </c>
      <c r="G2480" s="63">
        <v>60.78</v>
      </c>
    </row>
    <row r="2481" spans="1:7" x14ac:dyDescent="0.25">
      <c r="A2481">
        <v>3811</v>
      </c>
      <c r="B2481">
        <v>11</v>
      </c>
      <c r="C2481" t="s">
        <v>400</v>
      </c>
      <c r="F2481" s="1">
        <v>911675.71</v>
      </c>
    </row>
    <row r="2482" spans="1:7" x14ac:dyDescent="0.25">
      <c r="A2482" s="164" t="s">
        <v>726</v>
      </c>
      <c r="B2482" s="164"/>
      <c r="C2482" s="164"/>
      <c r="D2482" s="64">
        <v>500000</v>
      </c>
      <c r="E2482" s="64">
        <v>500000</v>
      </c>
      <c r="F2482" s="65">
        <v>500000</v>
      </c>
      <c r="G2482" s="65">
        <v>100</v>
      </c>
    </row>
    <row r="2483" spans="1:7" x14ac:dyDescent="0.25">
      <c r="A2483" s="61">
        <v>381</v>
      </c>
      <c r="B2483" s="61"/>
      <c r="C2483" s="61" t="s">
        <v>399</v>
      </c>
      <c r="D2483" s="62">
        <v>500000</v>
      </c>
      <c r="E2483" s="62">
        <v>500000</v>
      </c>
      <c r="F2483" s="63">
        <v>500000</v>
      </c>
      <c r="G2483" s="63">
        <v>100</v>
      </c>
    </row>
    <row r="2484" spans="1:7" x14ac:dyDescent="0.25">
      <c r="A2484">
        <v>3811</v>
      </c>
      <c r="B2484">
        <v>11</v>
      </c>
      <c r="C2484" t="s">
        <v>400</v>
      </c>
      <c r="F2484" s="1">
        <v>500000</v>
      </c>
    </row>
    <row r="2485" spans="1:7" x14ac:dyDescent="0.25">
      <c r="A2485" s="164" t="s">
        <v>727</v>
      </c>
      <c r="B2485" s="164"/>
      <c r="C2485" s="164"/>
      <c r="D2485" s="64">
        <v>7525000</v>
      </c>
      <c r="E2485" s="64">
        <v>7525000</v>
      </c>
      <c r="F2485" s="65">
        <v>6620570.4699999997</v>
      </c>
      <c r="G2485" s="65">
        <v>87.98</v>
      </c>
    </row>
    <row r="2486" spans="1:7" x14ac:dyDescent="0.25">
      <c r="A2486" s="61">
        <v>323</v>
      </c>
      <c r="B2486" s="61"/>
      <c r="C2486" s="61" t="s">
        <v>351</v>
      </c>
      <c r="D2486" s="62">
        <v>1420000</v>
      </c>
      <c r="E2486" s="62">
        <v>1420000</v>
      </c>
      <c r="F2486" s="63">
        <v>1318801.81</v>
      </c>
      <c r="G2486" s="63">
        <v>92.87</v>
      </c>
    </row>
    <row r="2487" spans="1:7" x14ac:dyDescent="0.25">
      <c r="A2487">
        <v>3235</v>
      </c>
      <c r="B2487">
        <v>11</v>
      </c>
      <c r="C2487" t="s">
        <v>354</v>
      </c>
      <c r="F2487" s="1">
        <v>1318801.81</v>
      </c>
    </row>
    <row r="2488" spans="1:7" x14ac:dyDescent="0.25">
      <c r="A2488" s="61">
        <v>329</v>
      </c>
      <c r="B2488" s="61"/>
      <c r="C2488" s="61" t="s">
        <v>359</v>
      </c>
      <c r="D2488" s="62">
        <v>6105000</v>
      </c>
      <c r="E2488" s="62">
        <v>6105000</v>
      </c>
      <c r="F2488" s="63">
        <v>5301768.66</v>
      </c>
      <c r="G2488" s="63">
        <v>86.84</v>
      </c>
    </row>
    <row r="2489" spans="1:7" x14ac:dyDescent="0.25">
      <c r="A2489">
        <v>3299</v>
      </c>
      <c r="B2489">
        <v>43</v>
      </c>
      <c r="C2489" t="s">
        <v>359</v>
      </c>
      <c r="F2489" s="1">
        <v>5301768.66</v>
      </c>
    </row>
    <row r="2490" spans="1:7" x14ac:dyDescent="0.25">
      <c r="A2490" s="164" t="s">
        <v>728</v>
      </c>
      <c r="B2490" s="164"/>
      <c r="C2490" s="164"/>
      <c r="D2490" s="64">
        <v>31774000</v>
      </c>
      <c r="E2490" s="64">
        <v>31774000</v>
      </c>
      <c r="F2490" s="65">
        <v>31707643.68</v>
      </c>
      <c r="G2490" s="65">
        <v>99.79</v>
      </c>
    </row>
    <row r="2491" spans="1:7" x14ac:dyDescent="0.25">
      <c r="A2491" s="61">
        <v>323</v>
      </c>
      <c r="B2491" s="61"/>
      <c r="C2491" s="61" t="s">
        <v>351</v>
      </c>
      <c r="D2491" s="62">
        <v>31774000</v>
      </c>
      <c r="E2491" s="62">
        <v>31774000</v>
      </c>
      <c r="F2491" s="63">
        <v>31707643.68</v>
      </c>
      <c r="G2491" s="63">
        <v>99.79</v>
      </c>
    </row>
    <row r="2492" spans="1:7" x14ac:dyDescent="0.25">
      <c r="A2492">
        <v>3235</v>
      </c>
      <c r="B2492">
        <v>11</v>
      </c>
      <c r="C2492" t="s">
        <v>354</v>
      </c>
      <c r="F2492" s="1">
        <v>31707643.68</v>
      </c>
    </row>
    <row r="2493" spans="1:7" x14ac:dyDescent="0.25">
      <c r="A2493" s="164" t="s">
        <v>729</v>
      </c>
      <c r="B2493" s="164"/>
      <c r="C2493" s="164"/>
      <c r="D2493" s="64">
        <v>2685000</v>
      </c>
      <c r="E2493" s="64">
        <v>2685000</v>
      </c>
      <c r="F2493" s="65">
        <v>2685000</v>
      </c>
      <c r="G2493" s="65">
        <v>100</v>
      </c>
    </row>
    <row r="2494" spans="1:7" x14ac:dyDescent="0.25">
      <c r="A2494" s="61">
        <v>381</v>
      </c>
      <c r="B2494" s="61"/>
      <c r="C2494" s="61" t="s">
        <v>399</v>
      </c>
      <c r="D2494" s="62">
        <v>2685000</v>
      </c>
      <c r="E2494" s="62">
        <v>2685000</v>
      </c>
      <c r="F2494" s="63">
        <v>2685000</v>
      </c>
      <c r="G2494" s="63">
        <v>100</v>
      </c>
    </row>
    <row r="2495" spans="1:7" x14ac:dyDescent="0.25">
      <c r="A2495">
        <v>3811</v>
      </c>
      <c r="B2495">
        <v>11</v>
      </c>
      <c r="C2495" t="s">
        <v>400</v>
      </c>
      <c r="F2495" s="1">
        <v>2685000</v>
      </c>
    </row>
    <row r="2496" spans="1:7" x14ac:dyDescent="0.25">
      <c r="A2496" s="164" t="s">
        <v>730</v>
      </c>
      <c r="B2496" s="164"/>
      <c r="C2496" s="164"/>
      <c r="D2496" s="64">
        <v>100000</v>
      </c>
      <c r="E2496" s="64">
        <v>100000</v>
      </c>
      <c r="F2496" s="65">
        <v>22300</v>
      </c>
      <c r="G2496" s="65">
        <v>22.3</v>
      </c>
    </row>
    <row r="2497" spans="1:7" x14ac:dyDescent="0.25">
      <c r="A2497" s="61">
        <v>381</v>
      </c>
      <c r="B2497" s="61"/>
      <c r="C2497" s="61" t="s">
        <v>399</v>
      </c>
      <c r="D2497" s="62">
        <v>100000</v>
      </c>
      <c r="E2497" s="62">
        <v>100000</v>
      </c>
      <c r="F2497" s="63">
        <v>22300</v>
      </c>
      <c r="G2497" s="63">
        <v>22.3</v>
      </c>
    </row>
    <row r="2498" spans="1:7" x14ac:dyDescent="0.25">
      <c r="A2498">
        <v>3811</v>
      </c>
      <c r="B2498">
        <v>11</v>
      </c>
      <c r="C2498" t="s">
        <v>400</v>
      </c>
      <c r="F2498" s="1">
        <v>22300</v>
      </c>
    </row>
    <row r="2499" spans="1:7" x14ac:dyDescent="0.25">
      <c r="A2499" s="164" t="s">
        <v>731</v>
      </c>
      <c r="B2499" s="164"/>
      <c r="C2499" s="164"/>
      <c r="D2499" s="64">
        <v>400000</v>
      </c>
      <c r="E2499" s="64">
        <v>400000</v>
      </c>
      <c r="F2499" s="65">
        <v>400000</v>
      </c>
      <c r="G2499" s="65">
        <v>100</v>
      </c>
    </row>
    <row r="2500" spans="1:7" x14ac:dyDescent="0.25">
      <c r="A2500" s="61">
        <v>381</v>
      </c>
      <c r="B2500" s="61"/>
      <c r="C2500" s="61" t="s">
        <v>399</v>
      </c>
      <c r="D2500" s="62">
        <v>400000</v>
      </c>
      <c r="E2500" s="62">
        <v>400000</v>
      </c>
      <c r="F2500" s="63">
        <v>400000</v>
      </c>
      <c r="G2500" s="63">
        <v>100</v>
      </c>
    </row>
    <row r="2501" spans="1:7" x14ac:dyDescent="0.25">
      <c r="A2501">
        <v>3811</v>
      </c>
      <c r="B2501">
        <v>11</v>
      </c>
      <c r="C2501" t="s">
        <v>400</v>
      </c>
      <c r="F2501" s="1">
        <v>400000</v>
      </c>
    </row>
    <row r="2502" spans="1:7" x14ac:dyDescent="0.25">
      <c r="A2502" s="164" t="s">
        <v>732</v>
      </c>
      <c r="B2502" s="164"/>
      <c r="C2502" s="164"/>
      <c r="D2502" s="64">
        <v>3420000</v>
      </c>
      <c r="E2502" s="64">
        <v>3420000</v>
      </c>
      <c r="F2502" s="65">
        <v>3372626.73</v>
      </c>
      <c r="G2502" s="65">
        <v>98.61</v>
      </c>
    </row>
    <row r="2503" spans="1:7" x14ac:dyDescent="0.25">
      <c r="A2503" s="61">
        <v>323</v>
      </c>
      <c r="B2503" s="61"/>
      <c r="C2503" s="61" t="s">
        <v>351</v>
      </c>
      <c r="D2503" s="62">
        <v>3420000</v>
      </c>
      <c r="E2503" s="62">
        <v>3420000</v>
      </c>
      <c r="F2503" s="63">
        <v>3372626.73</v>
      </c>
      <c r="G2503" s="63">
        <v>98.61</v>
      </c>
    </row>
    <row r="2504" spans="1:7" x14ac:dyDescent="0.25">
      <c r="A2504">
        <v>3236</v>
      </c>
      <c r="B2504">
        <v>11</v>
      </c>
      <c r="C2504" t="s">
        <v>355</v>
      </c>
      <c r="F2504" s="1">
        <v>3372626.73</v>
      </c>
    </row>
    <row r="2505" spans="1:7" x14ac:dyDescent="0.25">
      <c r="A2505" s="164" t="s">
        <v>733</v>
      </c>
      <c r="B2505" s="164"/>
      <c r="C2505" s="164"/>
      <c r="D2505" s="64">
        <v>1000000</v>
      </c>
      <c r="E2505" s="64">
        <v>1000000</v>
      </c>
      <c r="F2505" s="65">
        <v>1000000</v>
      </c>
      <c r="G2505" s="65">
        <v>100</v>
      </c>
    </row>
    <row r="2506" spans="1:7" x14ac:dyDescent="0.25">
      <c r="A2506" s="61">
        <v>381</v>
      </c>
      <c r="B2506" s="61"/>
      <c r="C2506" s="61" t="s">
        <v>399</v>
      </c>
      <c r="D2506" s="62">
        <v>1000000</v>
      </c>
      <c r="E2506" s="62">
        <v>1000000</v>
      </c>
      <c r="F2506" s="63">
        <v>1000000</v>
      </c>
      <c r="G2506" s="63">
        <v>100</v>
      </c>
    </row>
    <row r="2507" spans="1:7" x14ac:dyDescent="0.25">
      <c r="A2507">
        <v>3811</v>
      </c>
      <c r="B2507">
        <v>11</v>
      </c>
      <c r="C2507" t="s">
        <v>400</v>
      </c>
      <c r="F2507" s="1">
        <v>1000000</v>
      </c>
    </row>
    <row r="2508" spans="1:7" x14ac:dyDescent="0.25">
      <c r="A2508" s="164" t="s">
        <v>734</v>
      </c>
      <c r="B2508" s="164"/>
      <c r="C2508" s="164"/>
      <c r="D2508" s="64">
        <v>200000</v>
      </c>
      <c r="E2508" s="64">
        <v>200000</v>
      </c>
      <c r="F2508" s="65">
        <v>193216.84</v>
      </c>
      <c r="G2508" s="65">
        <v>96.61</v>
      </c>
    </row>
    <row r="2509" spans="1:7" x14ac:dyDescent="0.25">
      <c r="A2509" s="61">
        <v>323</v>
      </c>
      <c r="B2509" s="61"/>
      <c r="C2509" s="61" t="s">
        <v>351</v>
      </c>
      <c r="D2509" s="62">
        <v>50000</v>
      </c>
      <c r="E2509" s="62">
        <v>50000</v>
      </c>
      <c r="F2509" s="63">
        <v>43216.84</v>
      </c>
      <c r="G2509" s="63">
        <v>86.43</v>
      </c>
    </row>
    <row r="2510" spans="1:7" x14ac:dyDescent="0.25">
      <c r="A2510">
        <v>3239</v>
      </c>
      <c r="B2510">
        <v>11</v>
      </c>
      <c r="C2510" t="s">
        <v>357</v>
      </c>
      <c r="F2510" s="1">
        <v>43216.84</v>
      </c>
    </row>
    <row r="2511" spans="1:7" x14ac:dyDescent="0.25">
      <c r="A2511" s="61">
        <v>381</v>
      </c>
      <c r="B2511" s="61"/>
      <c r="C2511" s="61" t="s">
        <v>399</v>
      </c>
      <c r="D2511" s="62">
        <v>150000</v>
      </c>
      <c r="E2511" s="62">
        <v>150000</v>
      </c>
      <c r="F2511" s="63">
        <v>150000</v>
      </c>
      <c r="G2511" s="63">
        <v>100</v>
      </c>
    </row>
    <row r="2512" spans="1:7" x14ac:dyDescent="0.25">
      <c r="A2512">
        <v>3811</v>
      </c>
      <c r="B2512">
        <v>11</v>
      </c>
      <c r="C2512" t="s">
        <v>400</v>
      </c>
      <c r="F2512" s="1">
        <v>150000</v>
      </c>
    </row>
    <row r="2513" spans="1:7" x14ac:dyDescent="0.25">
      <c r="A2513" s="164" t="s">
        <v>735</v>
      </c>
      <c r="B2513" s="164"/>
      <c r="C2513" s="164"/>
      <c r="D2513" s="64">
        <v>800000</v>
      </c>
      <c r="E2513" s="64">
        <v>800000</v>
      </c>
      <c r="F2513" s="65">
        <v>800000</v>
      </c>
      <c r="G2513" s="65">
        <v>100</v>
      </c>
    </row>
    <row r="2514" spans="1:7" x14ac:dyDescent="0.25">
      <c r="A2514" s="61">
        <v>381</v>
      </c>
      <c r="B2514" s="61"/>
      <c r="C2514" s="61" t="s">
        <v>399</v>
      </c>
      <c r="D2514" s="62">
        <v>800000</v>
      </c>
      <c r="E2514" s="62">
        <v>800000</v>
      </c>
      <c r="F2514" s="63">
        <v>800000</v>
      </c>
      <c r="G2514" s="63">
        <v>100</v>
      </c>
    </row>
    <row r="2515" spans="1:7" x14ac:dyDescent="0.25">
      <c r="A2515">
        <v>3811</v>
      </c>
      <c r="B2515">
        <v>11</v>
      </c>
      <c r="C2515" t="s">
        <v>400</v>
      </c>
      <c r="F2515" s="1">
        <v>800000</v>
      </c>
    </row>
    <row r="2516" spans="1:7" x14ac:dyDescent="0.25">
      <c r="A2516" s="164" t="s">
        <v>736</v>
      </c>
      <c r="B2516" s="164"/>
      <c r="C2516" s="164"/>
      <c r="D2516" s="64">
        <v>2300000</v>
      </c>
      <c r="E2516" s="64">
        <v>2300000</v>
      </c>
      <c r="F2516" s="65">
        <v>2299940</v>
      </c>
      <c r="G2516" s="65">
        <v>100</v>
      </c>
    </row>
    <row r="2517" spans="1:7" x14ac:dyDescent="0.25">
      <c r="A2517" s="61">
        <v>323</v>
      </c>
      <c r="B2517" s="61"/>
      <c r="C2517" s="61" t="s">
        <v>351</v>
      </c>
      <c r="D2517" s="62">
        <v>2300000</v>
      </c>
      <c r="E2517" s="62">
        <v>2300000</v>
      </c>
      <c r="F2517" s="63">
        <v>2299940</v>
      </c>
      <c r="G2517" s="63">
        <v>100</v>
      </c>
    </row>
    <row r="2518" spans="1:7" x14ac:dyDescent="0.25">
      <c r="A2518">
        <v>3239</v>
      </c>
      <c r="B2518">
        <v>11</v>
      </c>
      <c r="C2518" t="s">
        <v>357</v>
      </c>
      <c r="F2518" s="1">
        <v>2299940</v>
      </c>
    </row>
    <row r="2519" spans="1:7" x14ac:dyDescent="0.25">
      <c r="A2519" s="164" t="s">
        <v>737</v>
      </c>
      <c r="B2519" s="164"/>
      <c r="C2519" s="164"/>
      <c r="D2519" s="64"/>
      <c r="E2519" s="64"/>
      <c r="F2519" s="65">
        <v>145114.46</v>
      </c>
      <c r="G2519" s="65">
        <v>96.74</v>
      </c>
    </row>
    <row r="2520" spans="1:7" x14ac:dyDescent="0.25">
      <c r="A2520" s="61">
        <v>323</v>
      </c>
      <c r="B2520" s="61"/>
      <c r="C2520" s="61" t="s">
        <v>351</v>
      </c>
      <c r="D2520" s="62">
        <v>150000</v>
      </c>
      <c r="E2520" s="62">
        <v>150000</v>
      </c>
      <c r="F2520" s="63">
        <v>145114.46</v>
      </c>
      <c r="G2520" s="63">
        <v>96.74</v>
      </c>
    </row>
    <row r="2521" spans="1:7" x14ac:dyDescent="0.25">
      <c r="A2521">
        <v>3237</v>
      </c>
      <c r="B2521">
        <v>11</v>
      </c>
      <c r="C2521" t="s">
        <v>356</v>
      </c>
      <c r="F2521" s="1">
        <v>145114.46</v>
      </c>
    </row>
    <row r="2522" spans="1:7" x14ac:dyDescent="0.25">
      <c r="A2522" s="164" t="s">
        <v>738</v>
      </c>
      <c r="B2522" s="164"/>
      <c r="C2522" s="164"/>
      <c r="D2522" s="64">
        <v>551000</v>
      </c>
      <c r="E2522" s="64">
        <v>551000</v>
      </c>
      <c r="F2522" s="65">
        <v>505647.68</v>
      </c>
      <c r="G2522" s="65">
        <v>91.77</v>
      </c>
    </row>
    <row r="2523" spans="1:7" x14ac:dyDescent="0.25">
      <c r="A2523" s="61">
        <v>381</v>
      </c>
      <c r="B2523" s="61"/>
      <c r="C2523" s="61" t="s">
        <v>399</v>
      </c>
      <c r="D2523" s="62">
        <v>551000</v>
      </c>
      <c r="E2523" s="62">
        <v>551000</v>
      </c>
      <c r="F2523" s="63">
        <v>505647.68</v>
      </c>
      <c r="G2523" s="63">
        <v>91.77</v>
      </c>
    </row>
    <row r="2524" spans="1:7" x14ac:dyDescent="0.25">
      <c r="A2524">
        <v>3811</v>
      </c>
      <c r="B2524">
        <v>11</v>
      </c>
      <c r="C2524" t="s">
        <v>400</v>
      </c>
      <c r="F2524" s="1">
        <v>505647.68</v>
      </c>
    </row>
    <row r="2525" spans="1:7" x14ac:dyDescent="0.25">
      <c r="A2525" s="164" t="s">
        <v>739</v>
      </c>
      <c r="B2525" s="164"/>
      <c r="C2525" s="164"/>
      <c r="D2525" s="64">
        <v>250000</v>
      </c>
      <c r="E2525" s="64">
        <v>250000</v>
      </c>
      <c r="F2525" s="65">
        <v>250000</v>
      </c>
      <c r="G2525" s="65">
        <v>100</v>
      </c>
    </row>
    <row r="2526" spans="1:7" x14ac:dyDescent="0.25">
      <c r="A2526" s="61">
        <v>381</v>
      </c>
      <c r="B2526" s="61"/>
      <c r="C2526" s="61" t="s">
        <v>399</v>
      </c>
      <c r="D2526" s="62">
        <v>250000</v>
      </c>
      <c r="E2526" s="62">
        <v>250000</v>
      </c>
      <c r="F2526" s="63">
        <v>250000</v>
      </c>
      <c r="G2526" s="63">
        <v>100</v>
      </c>
    </row>
    <row r="2527" spans="1:7" x14ac:dyDescent="0.25">
      <c r="A2527">
        <v>3811</v>
      </c>
      <c r="B2527">
        <v>11</v>
      </c>
      <c r="C2527" t="s">
        <v>400</v>
      </c>
      <c r="F2527" s="1">
        <v>250000</v>
      </c>
    </row>
    <row r="2528" spans="1:7" ht="30" customHeight="1" x14ac:dyDescent="0.25">
      <c r="A2528" s="188" t="s">
        <v>740</v>
      </c>
      <c r="B2528" s="188"/>
      <c r="C2528" s="188"/>
      <c r="D2528" s="64">
        <v>500000</v>
      </c>
      <c r="E2528" s="64">
        <v>500000</v>
      </c>
      <c r="F2528" s="65">
        <v>328444</v>
      </c>
      <c r="G2528" s="65">
        <v>65.69</v>
      </c>
    </row>
    <row r="2529" spans="1:7" x14ac:dyDescent="0.25">
      <c r="A2529" s="61">
        <v>323</v>
      </c>
      <c r="B2529" s="61"/>
      <c r="C2529" s="61" t="s">
        <v>351</v>
      </c>
      <c r="D2529" s="62">
        <v>100000</v>
      </c>
      <c r="E2529" s="62">
        <v>100000</v>
      </c>
      <c r="F2529" s="63">
        <v>70045</v>
      </c>
      <c r="G2529" s="63">
        <v>70.05</v>
      </c>
    </row>
    <row r="2530" spans="1:7" x14ac:dyDescent="0.25">
      <c r="A2530">
        <v>3237</v>
      </c>
      <c r="B2530">
        <v>11</v>
      </c>
      <c r="C2530" t="s">
        <v>356</v>
      </c>
      <c r="F2530" s="1">
        <v>70045</v>
      </c>
    </row>
    <row r="2531" spans="1:7" x14ac:dyDescent="0.25">
      <c r="A2531" s="61">
        <v>381</v>
      </c>
      <c r="B2531" s="61"/>
      <c r="C2531" s="61" t="s">
        <v>399</v>
      </c>
      <c r="D2531" s="62">
        <v>400000</v>
      </c>
      <c r="E2531" s="62">
        <v>400000</v>
      </c>
      <c r="F2531" s="63">
        <v>258399</v>
      </c>
      <c r="G2531" s="63">
        <v>64.599999999999994</v>
      </c>
    </row>
    <row r="2532" spans="1:7" x14ac:dyDescent="0.25">
      <c r="A2532">
        <v>3811</v>
      </c>
      <c r="B2532">
        <v>11</v>
      </c>
      <c r="C2532" t="s">
        <v>400</v>
      </c>
      <c r="F2532" s="1">
        <v>258399</v>
      </c>
    </row>
    <row r="2533" spans="1:7" x14ac:dyDescent="0.25">
      <c r="A2533" s="164" t="s">
        <v>741</v>
      </c>
      <c r="B2533" s="164"/>
      <c r="C2533" s="164"/>
      <c r="D2533" s="64">
        <v>78000</v>
      </c>
      <c r="E2533" s="64">
        <v>78000</v>
      </c>
      <c r="F2533" s="65">
        <v>12972.74</v>
      </c>
      <c r="G2533" s="65">
        <v>16.63</v>
      </c>
    </row>
    <row r="2534" spans="1:7" x14ac:dyDescent="0.25">
      <c r="A2534" s="61">
        <v>311</v>
      </c>
      <c r="B2534" s="61"/>
      <c r="C2534" s="61" t="s">
        <v>338</v>
      </c>
      <c r="D2534" s="62">
        <v>12000</v>
      </c>
      <c r="E2534" s="62">
        <v>12000</v>
      </c>
      <c r="F2534" s="63">
        <v>7774.7</v>
      </c>
      <c r="G2534" s="63">
        <v>64.790000000000006</v>
      </c>
    </row>
    <row r="2535" spans="1:7" x14ac:dyDescent="0.25">
      <c r="A2535">
        <v>3111</v>
      </c>
      <c r="B2535">
        <v>11</v>
      </c>
      <c r="C2535" t="s">
        <v>339</v>
      </c>
      <c r="F2535" s="1">
        <v>7774.7</v>
      </c>
    </row>
    <row r="2536" spans="1:7" x14ac:dyDescent="0.25">
      <c r="A2536">
        <v>3111</v>
      </c>
      <c r="B2536">
        <v>51</v>
      </c>
      <c r="C2536" t="s">
        <v>339</v>
      </c>
      <c r="F2536" s="1">
        <v>0</v>
      </c>
    </row>
    <row r="2537" spans="1:7" x14ac:dyDescent="0.25">
      <c r="A2537" s="61">
        <v>313</v>
      </c>
      <c r="B2537" s="61"/>
      <c r="C2537" s="61" t="s">
        <v>343</v>
      </c>
      <c r="D2537" s="62">
        <v>3000</v>
      </c>
      <c r="E2537" s="62">
        <v>3000</v>
      </c>
      <c r="F2537" s="63">
        <v>1554.92</v>
      </c>
      <c r="G2537" s="63">
        <v>51.83</v>
      </c>
    </row>
    <row r="2538" spans="1:7" x14ac:dyDescent="0.25">
      <c r="A2538">
        <v>3132</v>
      </c>
      <c r="B2538">
        <v>51</v>
      </c>
      <c r="C2538" t="s">
        <v>344</v>
      </c>
      <c r="F2538" s="1">
        <v>1554.92</v>
      </c>
    </row>
    <row r="2539" spans="1:7" x14ac:dyDescent="0.25">
      <c r="A2539">
        <v>3133</v>
      </c>
      <c r="B2539">
        <v>51</v>
      </c>
      <c r="C2539" t="s">
        <v>413</v>
      </c>
      <c r="F2539" s="1">
        <v>0</v>
      </c>
    </row>
    <row r="2540" spans="1:7" x14ac:dyDescent="0.25">
      <c r="A2540" s="61">
        <v>321</v>
      </c>
      <c r="B2540" s="61"/>
      <c r="C2540" s="61" t="s">
        <v>345</v>
      </c>
      <c r="D2540" s="62">
        <v>8000</v>
      </c>
      <c r="E2540" s="62">
        <v>8000</v>
      </c>
      <c r="F2540" s="63">
        <v>3643.12</v>
      </c>
      <c r="G2540" s="63">
        <v>45.54</v>
      </c>
    </row>
    <row r="2541" spans="1:7" x14ac:dyDescent="0.25">
      <c r="A2541">
        <v>3211</v>
      </c>
      <c r="B2541">
        <v>51</v>
      </c>
      <c r="C2541" t="s">
        <v>346</v>
      </c>
      <c r="F2541" s="1">
        <v>3643.12</v>
      </c>
    </row>
    <row r="2542" spans="1:7" x14ac:dyDescent="0.25">
      <c r="A2542" s="61">
        <v>323</v>
      </c>
      <c r="B2542" s="61"/>
      <c r="C2542" s="61" t="s">
        <v>351</v>
      </c>
      <c r="D2542" s="62">
        <v>5000</v>
      </c>
      <c r="E2542" s="62">
        <v>5000</v>
      </c>
      <c r="F2542" s="63">
        <v>0</v>
      </c>
      <c r="G2542" s="63">
        <v>0</v>
      </c>
    </row>
    <row r="2543" spans="1:7" x14ac:dyDescent="0.25">
      <c r="A2543">
        <v>3233</v>
      </c>
      <c r="B2543">
        <v>51</v>
      </c>
      <c r="C2543" t="s">
        <v>353</v>
      </c>
      <c r="F2543" s="1">
        <v>0</v>
      </c>
    </row>
    <row r="2544" spans="1:7" x14ac:dyDescent="0.25">
      <c r="A2544" s="61">
        <v>329</v>
      </c>
      <c r="B2544" s="61"/>
      <c r="C2544" s="61" t="s">
        <v>359</v>
      </c>
      <c r="D2544" s="62">
        <v>1000</v>
      </c>
      <c r="E2544" s="62">
        <v>1000</v>
      </c>
      <c r="F2544" s="63">
        <v>0</v>
      </c>
      <c r="G2544" s="63">
        <v>0</v>
      </c>
    </row>
    <row r="2545" spans="1:7" x14ac:dyDescent="0.25">
      <c r="A2545">
        <v>3299</v>
      </c>
      <c r="B2545">
        <v>51</v>
      </c>
      <c r="C2545" t="s">
        <v>359</v>
      </c>
      <c r="F2545" s="1">
        <v>0</v>
      </c>
    </row>
    <row r="2546" spans="1:7" x14ac:dyDescent="0.25">
      <c r="A2546" s="61">
        <v>363</v>
      </c>
      <c r="B2546" s="61"/>
      <c r="C2546" s="61" t="s">
        <v>638</v>
      </c>
      <c r="D2546" s="62">
        <v>49000</v>
      </c>
      <c r="E2546" s="62">
        <v>49000</v>
      </c>
      <c r="F2546" s="63">
        <v>0</v>
      </c>
      <c r="G2546" s="63">
        <v>0</v>
      </c>
    </row>
    <row r="2547" spans="1:7" x14ac:dyDescent="0.25">
      <c r="A2547">
        <v>3631</v>
      </c>
      <c r="B2547">
        <v>51</v>
      </c>
      <c r="C2547" t="s">
        <v>639</v>
      </c>
      <c r="F2547" s="1">
        <v>0</v>
      </c>
    </row>
    <row r="2548" spans="1:7" x14ac:dyDescent="0.25">
      <c r="A2548" s="164" t="s">
        <v>742</v>
      </c>
      <c r="B2548" s="164"/>
      <c r="C2548" s="164"/>
      <c r="D2548" s="64">
        <v>700000</v>
      </c>
      <c r="E2548" s="64">
        <v>700000</v>
      </c>
      <c r="F2548" s="65">
        <v>681419.22</v>
      </c>
      <c r="G2548" s="65">
        <v>97.35</v>
      </c>
    </row>
    <row r="2549" spans="1:7" x14ac:dyDescent="0.25">
      <c r="A2549" s="61">
        <v>381</v>
      </c>
      <c r="B2549" s="61"/>
      <c r="C2549" s="61" t="s">
        <v>399</v>
      </c>
      <c r="D2549" s="62">
        <v>700000</v>
      </c>
      <c r="E2549" s="62">
        <v>700000</v>
      </c>
      <c r="F2549" s="63">
        <v>681419.22</v>
      </c>
      <c r="G2549" s="63">
        <v>97.35</v>
      </c>
    </row>
    <row r="2550" spans="1:7" x14ac:dyDescent="0.25">
      <c r="A2550">
        <v>3811</v>
      </c>
      <c r="B2550">
        <v>11</v>
      </c>
      <c r="C2550" t="s">
        <v>400</v>
      </c>
      <c r="F2550" s="1">
        <v>681419.22</v>
      </c>
    </row>
    <row r="2551" spans="1:7" x14ac:dyDescent="0.25">
      <c r="A2551" s="164" t="s">
        <v>743</v>
      </c>
      <c r="B2551" s="164"/>
      <c r="C2551" s="164"/>
      <c r="D2551" s="64">
        <v>200000</v>
      </c>
      <c r="E2551" s="64">
        <v>200000</v>
      </c>
      <c r="F2551" s="65">
        <v>199996.25</v>
      </c>
      <c r="G2551" s="65">
        <v>100</v>
      </c>
    </row>
    <row r="2552" spans="1:7" x14ac:dyDescent="0.25">
      <c r="A2552" s="61">
        <v>381</v>
      </c>
      <c r="B2552" s="61"/>
      <c r="C2552" s="61" t="s">
        <v>399</v>
      </c>
      <c r="D2552" s="62">
        <v>200000</v>
      </c>
      <c r="E2552" s="62">
        <v>200000</v>
      </c>
      <c r="F2552" s="63">
        <v>199996.25</v>
      </c>
      <c r="G2552" s="63">
        <v>100</v>
      </c>
    </row>
    <row r="2553" spans="1:7" x14ac:dyDescent="0.25">
      <c r="A2553">
        <v>3811</v>
      </c>
      <c r="B2553">
        <v>11</v>
      </c>
      <c r="C2553" t="s">
        <v>400</v>
      </c>
      <c r="F2553" s="1">
        <v>199996.25</v>
      </c>
    </row>
    <row r="2554" spans="1:7" x14ac:dyDescent="0.25">
      <c r="A2554" s="164" t="s">
        <v>744</v>
      </c>
      <c r="B2554" s="164"/>
      <c r="C2554" s="164"/>
      <c r="D2554" s="64">
        <v>180000</v>
      </c>
      <c r="E2554" s="64">
        <v>180000</v>
      </c>
      <c r="F2554" s="65">
        <v>120000</v>
      </c>
      <c r="G2554" s="65">
        <v>66.67</v>
      </c>
    </row>
    <row r="2555" spans="1:7" x14ac:dyDescent="0.25">
      <c r="A2555" s="61">
        <v>381</v>
      </c>
      <c r="B2555" s="61"/>
      <c r="C2555" s="61" t="s">
        <v>399</v>
      </c>
      <c r="D2555" s="62">
        <v>180000</v>
      </c>
      <c r="E2555" s="62">
        <v>180000</v>
      </c>
      <c r="F2555" s="63">
        <v>120000</v>
      </c>
      <c r="G2555" s="63">
        <v>66.67</v>
      </c>
    </row>
    <row r="2556" spans="1:7" x14ac:dyDescent="0.25">
      <c r="A2556">
        <v>3811</v>
      </c>
      <c r="B2556">
        <v>11</v>
      </c>
      <c r="C2556" t="s">
        <v>400</v>
      </c>
      <c r="F2556" s="1">
        <v>120000</v>
      </c>
    </row>
    <row r="2557" spans="1:7" ht="15.75" x14ac:dyDescent="0.25">
      <c r="A2557" s="160" t="s">
        <v>393</v>
      </c>
      <c r="B2557" s="160"/>
      <c r="C2557" s="160"/>
      <c r="D2557" s="48">
        <v>101070000</v>
      </c>
      <c r="E2557" s="48">
        <v>101070000</v>
      </c>
      <c r="F2557" s="47">
        <v>96388278.689999998</v>
      </c>
      <c r="G2557" s="47">
        <v>95.37</v>
      </c>
    </row>
    <row r="2558" spans="1:7" x14ac:dyDescent="0.25">
      <c r="A2558" s="171" t="s">
        <v>394</v>
      </c>
      <c r="B2558" s="171"/>
      <c r="C2558" s="171"/>
      <c r="D2558" s="66">
        <v>94897000</v>
      </c>
      <c r="E2558" s="66">
        <v>94897000</v>
      </c>
      <c r="F2558" s="67">
        <v>91081311.989999995</v>
      </c>
      <c r="G2558" s="67">
        <v>95.98</v>
      </c>
    </row>
    <row r="2559" spans="1:7" x14ac:dyDescent="0.25">
      <c r="A2559" s="170" t="s">
        <v>475</v>
      </c>
      <c r="B2559" s="170"/>
      <c r="C2559" s="170"/>
      <c r="D2559" s="66">
        <v>6105000</v>
      </c>
      <c r="E2559" s="66">
        <v>6105000</v>
      </c>
      <c r="F2559" s="67">
        <v>5301768.66</v>
      </c>
      <c r="G2559" s="67">
        <v>86.84</v>
      </c>
    </row>
    <row r="2560" spans="1:7" x14ac:dyDescent="0.25">
      <c r="A2560" s="170" t="s">
        <v>438</v>
      </c>
      <c r="B2560" s="170"/>
      <c r="C2560" s="170"/>
      <c r="D2560" s="66">
        <v>68000</v>
      </c>
      <c r="E2560" s="66">
        <v>68000</v>
      </c>
      <c r="F2560" s="67">
        <v>5198.04</v>
      </c>
      <c r="G2560" s="67">
        <v>7.64</v>
      </c>
    </row>
    <row r="2562" spans="1:7" ht="24.95" customHeight="1" x14ac:dyDescent="0.25">
      <c r="A2562" s="184" t="s">
        <v>745</v>
      </c>
      <c r="B2562" s="184"/>
      <c r="C2562" s="184"/>
      <c r="D2562" s="184"/>
      <c r="E2562" s="184"/>
      <c r="F2562" s="184"/>
      <c r="G2562" s="184"/>
    </row>
    <row r="2563" spans="1:7" ht="30" x14ac:dyDescent="0.25">
      <c r="A2563" s="53" t="s">
        <v>240</v>
      </c>
      <c r="B2563" s="53" t="s">
        <v>331</v>
      </c>
      <c r="C2563" s="53" t="s">
        <v>332</v>
      </c>
      <c r="D2563" s="6" t="s">
        <v>333</v>
      </c>
      <c r="E2563" s="6" t="s">
        <v>334</v>
      </c>
      <c r="F2563" s="6" t="s">
        <v>335</v>
      </c>
      <c r="G2563" s="6" t="s">
        <v>261</v>
      </c>
    </row>
    <row r="2564" spans="1:7" s="81" customFormat="1" ht="12" customHeight="1" x14ac:dyDescent="0.2">
      <c r="A2564" s="78">
        <v>1</v>
      </c>
      <c r="B2564" s="78">
        <v>2</v>
      </c>
      <c r="C2564" s="78">
        <v>3</v>
      </c>
      <c r="D2564" s="79">
        <v>4</v>
      </c>
      <c r="E2564" s="79">
        <v>5</v>
      </c>
      <c r="F2564" s="78">
        <v>6</v>
      </c>
      <c r="G2564" s="80" t="s">
        <v>259</v>
      </c>
    </row>
    <row r="2565" spans="1:7" x14ac:dyDescent="0.25">
      <c r="A2565" s="167" t="s">
        <v>746</v>
      </c>
      <c r="B2565" s="167"/>
      <c r="C2565" s="167"/>
      <c r="D2565" s="72">
        <v>63599000</v>
      </c>
      <c r="E2565" s="72">
        <v>63599000</v>
      </c>
      <c r="F2565" s="73">
        <v>58149546.68</v>
      </c>
      <c r="G2565" s="73">
        <v>91.43</v>
      </c>
    </row>
    <row r="2566" spans="1:7" x14ac:dyDescent="0.25">
      <c r="A2566" s="164" t="s">
        <v>747</v>
      </c>
      <c r="B2566" s="164"/>
      <c r="C2566" s="164"/>
      <c r="D2566" s="64">
        <v>1000000</v>
      </c>
      <c r="E2566" s="64">
        <v>1000000</v>
      </c>
      <c r="F2566" s="65">
        <v>999999.96</v>
      </c>
      <c r="G2566" s="65">
        <v>100</v>
      </c>
    </row>
    <row r="2567" spans="1:7" x14ac:dyDescent="0.25">
      <c r="A2567" s="61">
        <v>372</v>
      </c>
      <c r="B2567" s="61"/>
      <c r="C2567" s="61" t="s">
        <v>580</v>
      </c>
      <c r="D2567" s="62">
        <v>1000000</v>
      </c>
      <c r="E2567" s="62">
        <v>1000000</v>
      </c>
      <c r="F2567" s="63">
        <v>999999.96</v>
      </c>
      <c r="G2567" s="63">
        <v>100</v>
      </c>
    </row>
    <row r="2568" spans="1:7" x14ac:dyDescent="0.25">
      <c r="A2568">
        <v>3722</v>
      </c>
      <c r="B2568">
        <v>11</v>
      </c>
      <c r="C2568" t="s">
        <v>581</v>
      </c>
      <c r="F2568" s="1">
        <v>999999.96</v>
      </c>
    </row>
    <row r="2569" spans="1:7" x14ac:dyDescent="0.25">
      <c r="A2569" s="175" t="s">
        <v>748</v>
      </c>
      <c r="B2569" s="176"/>
      <c r="C2569" s="176"/>
      <c r="D2569" s="64">
        <v>2159000</v>
      </c>
      <c r="E2569" s="64">
        <v>2159000</v>
      </c>
      <c r="F2569" s="65">
        <v>2159000</v>
      </c>
      <c r="G2569" s="65">
        <v>100</v>
      </c>
    </row>
    <row r="2570" spans="1:7" x14ac:dyDescent="0.25">
      <c r="A2570" s="61">
        <v>311</v>
      </c>
      <c r="B2570" s="61"/>
      <c r="C2570" s="61" t="s">
        <v>338</v>
      </c>
      <c r="D2570" s="62">
        <v>1000000</v>
      </c>
      <c r="E2570" s="62">
        <v>1000000</v>
      </c>
      <c r="F2570" s="63">
        <v>1000000</v>
      </c>
      <c r="G2570" s="63">
        <v>100</v>
      </c>
    </row>
    <row r="2571" spans="1:7" x14ac:dyDescent="0.25">
      <c r="A2571">
        <v>3111</v>
      </c>
      <c r="B2571">
        <v>11</v>
      </c>
      <c r="C2571" t="s">
        <v>339</v>
      </c>
      <c r="F2571" s="1">
        <v>1000000</v>
      </c>
    </row>
    <row r="2572" spans="1:7" x14ac:dyDescent="0.25">
      <c r="A2572" s="61">
        <v>312</v>
      </c>
      <c r="B2572" s="61"/>
      <c r="C2572" s="61" t="s">
        <v>342</v>
      </c>
      <c r="D2572" s="62">
        <v>30000</v>
      </c>
      <c r="E2572" s="62">
        <v>30000</v>
      </c>
      <c r="F2572" s="63">
        <v>30000</v>
      </c>
      <c r="G2572" s="63">
        <v>100</v>
      </c>
    </row>
    <row r="2573" spans="1:7" x14ac:dyDescent="0.25">
      <c r="A2573">
        <v>3121</v>
      </c>
      <c r="B2573">
        <v>11</v>
      </c>
      <c r="C2573" t="s">
        <v>342</v>
      </c>
      <c r="F2573" s="1">
        <v>30000</v>
      </c>
    </row>
    <row r="2574" spans="1:7" x14ac:dyDescent="0.25">
      <c r="A2574" s="61">
        <v>313</v>
      </c>
      <c r="B2574" s="61"/>
      <c r="C2574" s="61" t="s">
        <v>343</v>
      </c>
      <c r="D2574" s="62">
        <v>158000</v>
      </c>
      <c r="E2574" s="62">
        <v>158000</v>
      </c>
      <c r="F2574" s="63">
        <v>158000</v>
      </c>
      <c r="G2574" s="63">
        <v>100</v>
      </c>
    </row>
    <row r="2575" spans="1:7" x14ac:dyDescent="0.25">
      <c r="A2575">
        <v>3132</v>
      </c>
      <c r="B2575">
        <v>11</v>
      </c>
      <c r="C2575" t="s">
        <v>344</v>
      </c>
      <c r="F2575" s="1">
        <v>140000</v>
      </c>
    </row>
    <row r="2576" spans="1:7" x14ac:dyDescent="0.25">
      <c r="A2576">
        <v>3133</v>
      </c>
      <c r="B2576">
        <v>11</v>
      </c>
      <c r="C2576" t="s">
        <v>413</v>
      </c>
      <c r="F2576" s="1">
        <v>18000</v>
      </c>
    </row>
    <row r="2577" spans="1:7" x14ac:dyDescent="0.25">
      <c r="A2577" s="61">
        <v>321</v>
      </c>
      <c r="B2577" s="61"/>
      <c r="C2577" s="61" t="s">
        <v>345</v>
      </c>
      <c r="D2577" s="62">
        <v>110000</v>
      </c>
      <c r="E2577" s="62">
        <v>110000</v>
      </c>
      <c r="F2577" s="63">
        <v>110000</v>
      </c>
      <c r="G2577" s="63">
        <v>100</v>
      </c>
    </row>
    <row r="2578" spans="1:7" x14ac:dyDescent="0.25">
      <c r="A2578">
        <v>3211</v>
      </c>
      <c r="B2578">
        <v>11</v>
      </c>
      <c r="C2578" t="s">
        <v>346</v>
      </c>
      <c r="F2578" s="1">
        <v>20000</v>
      </c>
    </row>
    <row r="2579" spans="1:7" x14ac:dyDescent="0.25">
      <c r="A2579">
        <v>3212</v>
      </c>
      <c r="B2579">
        <v>11</v>
      </c>
      <c r="C2579" t="s">
        <v>347</v>
      </c>
      <c r="F2579" s="1">
        <v>50000</v>
      </c>
    </row>
    <row r="2580" spans="1:7" x14ac:dyDescent="0.25">
      <c r="A2580">
        <v>3213</v>
      </c>
      <c r="B2580">
        <v>11</v>
      </c>
      <c r="C2580" t="s">
        <v>348</v>
      </c>
      <c r="F2580" s="1">
        <v>40000</v>
      </c>
    </row>
    <row r="2581" spans="1:7" x14ac:dyDescent="0.25">
      <c r="A2581" s="61">
        <v>322</v>
      </c>
      <c r="B2581" s="61"/>
      <c r="C2581" s="61" t="s">
        <v>349</v>
      </c>
      <c r="D2581" s="62">
        <v>250000</v>
      </c>
      <c r="E2581" s="62">
        <v>250000</v>
      </c>
      <c r="F2581" s="63">
        <v>250000</v>
      </c>
      <c r="G2581" s="63">
        <v>100</v>
      </c>
    </row>
    <row r="2582" spans="1:7" x14ac:dyDescent="0.25">
      <c r="A2582">
        <v>3221</v>
      </c>
      <c r="B2582">
        <v>11</v>
      </c>
      <c r="C2582" t="s">
        <v>350</v>
      </c>
      <c r="F2582" s="1">
        <v>100000</v>
      </c>
    </row>
    <row r="2583" spans="1:7" x14ac:dyDescent="0.25">
      <c r="A2583">
        <v>3223</v>
      </c>
      <c r="B2583">
        <v>11</v>
      </c>
      <c r="C2583" t="s">
        <v>388</v>
      </c>
      <c r="F2583" s="1">
        <v>135000</v>
      </c>
    </row>
    <row r="2584" spans="1:7" x14ac:dyDescent="0.25">
      <c r="A2584">
        <v>3225</v>
      </c>
      <c r="B2584">
        <v>11</v>
      </c>
      <c r="C2584" t="s">
        <v>389</v>
      </c>
      <c r="F2584" s="1">
        <v>15000</v>
      </c>
    </row>
    <row r="2585" spans="1:7" x14ac:dyDescent="0.25">
      <c r="A2585" s="61">
        <v>323</v>
      </c>
      <c r="B2585" s="61"/>
      <c r="C2585" s="61" t="s">
        <v>351</v>
      </c>
      <c r="D2585" s="62">
        <v>470000</v>
      </c>
      <c r="E2585" s="62">
        <v>470000</v>
      </c>
      <c r="F2585" s="63">
        <v>470000</v>
      </c>
      <c r="G2585" s="63">
        <v>100</v>
      </c>
    </row>
    <row r="2586" spans="1:7" x14ac:dyDescent="0.25">
      <c r="A2586">
        <v>3231</v>
      </c>
      <c r="B2586">
        <v>11</v>
      </c>
      <c r="C2586" t="s">
        <v>352</v>
      </c>
      <c r="F2586" s="1">
        <v>100000</v>
      </c>
    </row>
    <row r="2587" spans="1:7" x14ac:dyDescent="0.25">
      <c r="A2587">
        <v>3232</v>
      </c>
      <c r="B2587">
        <v>11</v>
      </c>
      <c r="C2587" t="s">
        <v>381</v>
      </c>
      <c r="F2587" s="1">
        <v>100000</v>
      </c>
    </row>
    <row r="2588" spans="1:7" x14ac:dyDescent="0.25">
      <c r="A2588">
        <v>3233</v>
      </c>
      <c r="B2588">
        <v>11</v>
      </c>
      <c r="C2588" t="s">
        <v>353</v>
      </c>
      <c r="F2588" s="1">
        <v>10000</v>
      </c>
    </row>
    <row r="2589" spans="1:7" x14ac:dyDescent="0.25">
      <c r="A2589">
        <v>3234</v>
      </c>
      <c r="B2589">
        <v>11</v>
      </c>
      <c r="C2589" t="s">
        <v>391</v>
      </c>
      <c r="F2589" s="1">
        <v>50000</v>
      </c>
    </row>
    <row r="2590" spans="1:7" x14ac:dyDescent="0.25">
      <c r="A2590">
        <v>3235</v>
      </c>
      <c r="B2590">
        <v>11</v>
      </c>
      <c r="C2590" t="s">
        <v>354</v>
      </c>
      <c r="F2590" s="1">
        <v>10000</v>
      </c>
    </row>
    <row r="2591" spans="1:7" x14ac:dyDescent="0.25">
      <c r="A2591">
        <v>3237</v>
      </c>
      <c r="B2591">
        <v>11</v>
      </c>
      <c r="C2591" t="s">
        <v>356</v>
      </c>
      <c r="F2591" s="1">
        <v>60000</v>
      </c>
    </row>
    <row r="2592" spans="1:7" x14ac:dyDescent="0.25">
      <c r="A2592">
        <v>3238</v>
      </c>
      <c r="B2592">
        <v>11</v>
      </c>
      <c r="C2592" t="s">
        <v>370</v>
      </c>
      <c r="F2592" s="1">
        <v>60000</v>
      </c>
    </row>
    <row r="2593" spans="1:7" x14ac:dyDescent="0.25">
      <c r="A2593">
        <v>3239</v>
      </c>
      <c r="B2593">
        <v>11</v>
      </c>
      <c r="C2593" t="s">
        <v>357</v>
      </c>
      <c r="F2593" s="1">
        <v>80000</v>
      </c>
    </row>
    <row r="2594" spans="1:7" x14ac:dyDescent="0.25">
      <c r="A2594" s="61">
        <v>329</v>
      </c>
      <c r="B2594" s="61"/>
      <c r="C2594" s="61" t="s">
        <v>359</v>
      </c>
      <c r="D2594" s="62">
        <v>135000</v>
      </c>
      <c r="E2594" s="62">
        <v>135000</v>
      </c>
      <c r="F2594" s="63">
        <v>135000</v>
      </c>
      <c r="G2594" s="63">
        <v>100</v>
      </c>
    </row>
    <row r="2595" spans="1:7" x14ac:dyDescent="0.25">
      <c r="A2595">
        <v>3291</v>
      </c>
      <c r="B2595">
        <v>11</v>
      </c>
      <c r="C2595" t="s">
        <v>360</v>
      </c>
      <c r="F2595" s="1">
        <v>80000</v>
      </c>
    </row>
    <row r="2596" spans="1:7" x14ac:dyDescent="0.25">
      <c r="A2596">
        <v>3292</v>
      </c>
      <c r="B2596">
        <v>11</v>
      </c>
      <c r="C2596" t="s">
        <v>392</v>
      </c>
      <c r="F2596" s="1">
        <v>30000</v>
      </c>
    </row>
    <row r="2597" spans="1:7" x14ac:dyDescent="0.25">
      <c r="A2597">
        <v>3293</v>
      </c>
      <c r="B2597">
        <v>11</v>
      </c>
      <c r="C2597" t="s">
        <v>361</v>
      </c>
      <c r="F2597" s="1">
        <v>5000</v>
      </c>
    </row>
    <row r="2598" spans="1:7" x14ac:dyDescent="0.25">
      <c r="A2598">
        <v>3294</v>
      </c>
      <c r="B2598">
        <v>11</v>
      </c>
      <c r="C2598" t="s">
        <v>362</v>
      </c>
      <c r="F2598" s="1">
        <v>20000</v>
      </c>
    </row>
    <row r="2599" spans="1:7" x14ac:dyDescent="0.25">
      <c r="A2599" s="61">
        <v>343</v>
      </c>
      <c r="B2599" s="61"/>
      <c r="C2599" s="61" t="s">
        <v>363</v>
      </c>
      <c r="D2599" s="62">
        <v>6000</v>
      </c>
      <c r="E2599" s="62">
        <v>6000</v>
      </c>
      <c r="F2599" s="63">
        <v>6000</v>
      </c>
      <c r="G2599" s="63">
        <v>100</v>
      </c>
    </row>
    <row r="2600" spans="1:7" x14ac:dyDescent="0.25">
      <c r="A2600">
        <v>3431</v>
      </c>
      <c r="B2600">
        <v>11</v>
      </c>
      <c r="C2600" t="s">
        <v>364</v>
      </c>
      <c r="F2600" s="1">
        <v>6000</v>
      </c>
    </row>
    <row r="2601" spans="1:7" x14ac:dyDescent="0.25">
      <c r="A2601" s="175" t="s">
        <v>749</v>
      </c>
      <c r="B2601" s="176"/>
      <c r="C2601" s="176"/>
      <c r="D2601" s="64">
        <v>311000</v>
      </c>
      <c r="E2601" s="64">
        <v>311000</v>
      </c>
      <c r="F2601" s="65">
        <v>311000</v>
      </c>
      <c r="G2601" s="65">
        <v>100</v>
      </c>
    </row>
    <row r="2602" spans="1:7" x14ac:dyDescent="0.25">
      <c r="A2602" s="61">
        <v>311</v>
      </c>
      <c r="B2602" s="61"/>
      <c r="C2602" s="61" t="s">
        <v>338</v>
      </c>
      <c r="D2602" s="62">
        <v>240000</v>
      </c>
      <c r="E2602" s="62">
        <v>240000</v>
      </c>
      <c r="F2602" s="63">
        <v>240000</v>
      </c>
      <c r="G2602" s="63">
        <v>100</v>
      </c>
    </row>
    <row r="2603" spans="1:7" x14ac:dyDescent="0.25">
      <c r="A2603">
        <v>3111</v>
      </c>
      <c r="B2603">
        <v>11</v>
      </c>
      <c r="C2603" t="s">
        <v>339</v>
      </c>
      <c r="F2603" s="1">
        <v>240000</v>
      </c>
    </row>
    <row r="2604" spans="1:7" x14ac:dyDescent="0.25">
      <c r="A2604" s="61">
        <v>312</v>
      </c>
      <c r="B2604" s="61"/>
      <c r="C2604" s="61" t="s">
        <v>342</v>
      </c>
      <c r="D2604" s="62">
        <v>5000</v>
      </c>
      <c r="E2604" s="62">
        <v>5000</v>
      </c>
      <c r="F2604" s="63">
        <v>5000</v>
      </c>
      <c r="G2604" s="63">
        <v>100</v>
      </c>
    </row>
    <row r="2605" spans="1:7" x14ac:dyDescent="0.25">
      <c r="A2605">
        <v>3121</v>
      </c>
      <c r="B2605">
        <v>11</v>
      </c>
      <c r="C2605" t="s">
        <v>342</v>
      </c>
      <c r="F2605" s="1">
        <v>5000</v>
      </c>
    </row>
    <row r="2606" spans="1:7" x14ac:dyDescent="0.25">
      <c r="A2606" s="61">
        <v>313</v>
      </c>
      <c r="B2606" s="61"/>
      <c r="C2606" s="61" t="s">
        <v>343</v>
      </c>
      <c r="D2606" s="62">
        <v>48000</v>
      </c>
      <c r="E2606" s="62">
        <v>48000</v>
      </c>
      <c r="F2606" s="63">
        <v>48000</v>
      </c>
      <c r="G2606" s="63">
        <v>100</v>
      </c>
    </row>
    <row r="2607" spans="1:7" x14ac:dyDescent="0.25">
      <c r="A2607">
        <v>3132</v>
      </c>
      <c r="B2607">
        <v>11</v>
      </c>
      <c r="C2607" t="s">
        <v>344</v>
      </c>
      <c r="F2607" s="1">
        <v>43000</v>
      </c>
    </row>
    <row r="2608" spans="1:7" x14ac:dyDescent="0.25">
      <c r="A2608">
        <v>3133</v>
      </c>
      <c r="B2608">
        <v>11</v>
      </c>
      <c r="C2608" t="s">
        <v>413</v>
      </c>
      <c r="F2608" s="1">
        <v>5000</v>
      </c>
    </row>
    <row r="2609" spans="1:7" x14ac:dyDescent="0.25">
      <c r="A2609" s="61">
        <v>323</v>
      </c>
      <c r="B2609" s="61"/>
      <c r="C2609" s="61" t="s">
        <v>351</v>
      </c>
      <c r="D2609" s="62">
        <v>18000</v>
      </c>
      <c r="E2609" s="62">
        <v>18000</v>
      </c>
      <c r="F2609" s="63">
        <v>18000</v>
      </c>
      <c r="G2609" s="63">
        <v>100</v>
      </c>
    </row>
    <row r="2610" spans="1:7" x14ac:dyDescent="0.25">
      <c r="A2610">
        <v>3239</v>
      </c>
      <c r="B2610">
        <v>11</v>
      </c>
      <c r="C2610" t="s">
        <v>357</v>
      </c>
      <c r="F2610" s="1">
        <v>18000</v>
      </c>
    </row>
    <row r="2611" spans="1:7" x14ac:dyDescent="0.25">
      <c r="A2611" s="164" t="s">
        <v>750</v>
      </c>
      <c r="B2611" s="173"/>
      <c r="C2611" s="173"/>
      <c r="D2611" s="64">
        <v>3568000</v>
      </c>
      <c r="E2611" s="64">
        <v>3568000</v>
      </c>
      <c r="F2611" s="65">
        <v>2676133.92</v>
      </c>
      <c r="G2611" s="65">
        <v>75</v>
      </c>
    </row>
    <row r="2612" spans="1:7" x14ac:dyDescent="0.25">
      <c r="A2612" s="61">
        <v>323</v>
      </c>
      <c r="B2612" s="61"/>
      <c r="C2612" s="61" t="s">
        <v>351</v>
      </c>
      <c r="D2612" s="62">
        <v>3568000</v>
      </c>
      <c r="E2612" s="62">
        <v>3568000</v>
      </c>
      <c r="F2612" s="63">
        <v>2676133.92</v>
      </c>
      <c r="G2612" s="63">
        <v>75</v>
      </c>
    </row>
    <row r="2613" spans="1:7" x14ac:dyDescent="0.25">
      <c r="A2613">
        <v>3236</v>
      </c>
      <c r="B2613">
        <v>11</v>
      </c>
      <c r="C2613" t="s">
        <v>355</v>
      </c>
      <c r="F2613" s="1">
        <v>1335418.93</v>
      </c>
    </row>
    <row r="2614" spans="1:7" x14ac:dyDescent="0.25">
      <c r="A2614">
        <v>3239</v>
      </c>
      <c r="B2614">
        <v>11</v>
      </c>
      <c r="C2614" t="s">
        <v>357</v>
      </c>
      <c r="F2614" s="1">
        <v>1340714.99</v>
      </c>
    </row>
    <row r="2615" spans="1:7" x14ac:dyDescent="0.25">
      <c r="A2615" s="164" t="s">
        <v>751</v>
      </c>
      <c r="B2615" s="173"/>
      <c r="C2615" s="173"/>
      <c r="D2615" s="64">
        <v>10000000</v>
      </c>
      <c r="E2615" s="64">
        <v>10000000</v>
      </c>
      <c r="F2615" s="65">
        <v>12956607.439999999</v>
      </c>
      <c r="G2615" s="65">
        <v>129.57</v>
      </c>
    </row>
    <row r="2616" spans="1:7" x14ac:dyDescent="0.25">
      <c r="A2616" s="61">
        <v>329</v>
      </c>
      <c r="B2616" s="61"/>
      <c r="C2616" s="61" t="s">
        <v>359</v>
      </c>
      <c r="D2616" s="62">
        <v>10000000</v>
      </c>
      <c r="E2616" s="62">
        <v>10000000</v>
      </c>
      <c r="F2616" s="63">
        <v>12956607.439999999</v>
      </c>
      <c r="G2616" s="63">
        <v>129.57</v>
      </c>
    </row>
    <row r="2617" spans="1:7" x14ac:dyDescent="0.25">
      <c r="A2617">
        <v>3299</v>
      </c>
      <c r="B2617">
        <v>11</v>
      </c>
      <c r="C2617" t="s">
        <v>359</v>
      </c>
      <c r="F2617" s="1">
        <v>12956607.439999999</v>
      </c>
    </row>
    <row r="2618" spans="1:7" x14ac:dyDescent="0.25">
      <c r="A2618" s="175" t="s">
        <v>752</v>
      </c>
      <c r="B2618" s="176"/>
      <c r="C2618" s="176"/>
      <c r="D2618" s="64">
        <v>539000</v>
      </c>
      <c r="E2618" s="64">
        <v>539000</v>
      </c>
      <c r="F2618" s="65">
        <v>538999.99</v>
      </c>
      <c r="G2618" s="65">
        <v>100</v>
      </c>
    </row>
    <row r="2619" spans="1:7" x14ac:dyDescent="0.25">
      <c r="A2619" s="61">
        <v>329</v>
      </c>
      <c r="B2619" s="61"/>
      <c r="C2619" s="61" t="s">
        <v>359</v>
      </c>
      <c r="D2619" s="62">
        <v>539000</v>
      </c>
      <c r="E2619" s="62">
        <v>539000</v>
      </c>
      <c r="F2619" s="63">
        <v>538999.99</v>
      </c>
      <c r="G2619" s="63">
        <v>100</v>
      </c>
    </row>
    <row r="2620" spans="1:7" x14ac:dyDescent="0.25">
      <c r="A2620">
        <v>3299</v>
      </c>
      <c r="B2620">
        <v>11</v>
      </c>
      <c r="C2620" t="s">
        <v>359</v>
      </c>
      <c r="F2620" s="1">
        <v>538999.99</v>
      </c>
    </row>
    <row r="2621" spans="1:7" x14ac:dyDescent="0.25">
      <c r="A2621" s="175" t="s">
        <v>753</v>
      </c>
      <c r="B2621" s="176"/>
      <c r="C2621" s="176"/>
      <c r="D2621" s="64">
        <v>15000</v>
      </c>
      <c r="E2621" s="64">
        <v>15000</v>
      </c>
      <c r="F2621" s="65">
        <v>0</v>
      </c>
      <c r="G2621" s="65">
        <v>0</v>
      </c>
    </row>
    <row r="2622" spans="1:7" x14ac:dyDescent="0.25">
      <c r="A2622" s="61">
        <v>426</v>
      </c>
      <c r="B2622" s="61"/>
      <c r="C2622" s="61" t="s">
        <v>422</v>
      </c>
      <c r="D2622" s="62">
        <v>15000</v>
      </c>
      <c r="E2622" s="62">
        <v>15000</v>
      </c>
      <c r="F2622" s="63">
        <v>0</v>
      </c>
      <c r="G2622" s="63">
        <v>0</v>
      </c>
    </row>
    <row r="2623" spans="1:7" x14ac:dyDescent="0.25">
      <c r="A2623">
        <v>4262</v>
      </c>
      <c r="B2623">
        <v>11</v>
      </c>
      <c r="C2623" t="s">
        <v>423</v>
      </c>
      <c r="F2623" s="1">
        <v>0</v>
      </c>
    </row>
    <row r="2624" spans="1:7" x14ac:dyDescent="0.25">
      <c r="A2624" s="175" t="s">
        <v>754</v>
      </c>
      <c r="B2624" s="176"/>
      <c r="C2624" s="176"/>
      <c r="D2624" s="64">
        <v>717000</v>
      </c>
      <c r="E2624" s="64">
        <v>717000</v>
      </c>
      <c r="F2624" s="65">
        <v>703871.25</v>
      </c>
      <c r="G2624" s="65">
        <v>98.17</v>
      </c>
    </row>
    <row r="2625" spans="1:7" x14ac:dyDescent="0.25">
      <c r="A2625" s="61">
        <v>323</v>
      </c>
      <c r="B2625" s="61"/>
      <c r="C2625" s="61" t="s">
        <v>351</v>
      </c>
      <c r="D2625" s="62">
        <v>150000</v>
      </c>
      <c r="E2625" s="62">
        <v>150000</v>
      </c>
      <c r="F2625" s="63">
        <v>136872.5</v>
      </c>
      <c r="G2625" s="63">
        <v>91.25</v>
      </c>
    </row>
    <row r="2626" spans="1:7" x14ac:dyDescent="0.25">
      <c r="A2626">
        <v>3239</v>
      </c>
      <c r="B2626">
        <v>11</v>
      </c>
      <c r="C2626" t="s">
        <v>357</v>
      </c>
      <c r="F2626" s="1">
        <v>136872.5</v>
      </c>
    </row>
    <row r="2627" spans="1:7" x14ac:dyDescent="0.25">
      <c r="A2627" s="61">
        <v>329</v>
      </c>
      <c r="B2627" s="61"/>
      <c r="C2627" s="61" t="s">
        <v>359</v>
      </c>
      <c r="D2627" s="62">
        <v>467000</v>
      </c>
      <c r="E2627" s="62">
        <v>467000</v>
      </c>
      <c r="F2627" s="63">
        <v>467000</v>
      </c>
      <c r="G2627" s="63">
        <v>100</v>
      </c>
    </row>
    <row r="2628" spans="1:7" x14ac:dyDescent="0.25">
      <c r="A2628">
        <v>3299</v>
      </c>
      <c r="B2628">
        <v>11</v>
      </c>
      <c r="C2628" t="s">
        <v>359</v>
      </c>
      <c r="F2628" s="1">
        <v>467000</v>
      </c>
    </row>
    <row r="2629" spans="1:7" x14ac:dyDescent="0.25">
      <c r="A2629" s="61">
        <v>381</v>
      </c>
      <c r="B2629" s="61"/>
      <c r="C2629" s="61" t="s">
        <v>399</v>
      </c>
      <c r="D2629" s="62">
        <v>100000</v>
      </c>
      <c r="E2629" s="62">
        <v>100000</v>
      </c>
      <c r="F2629" s="63">
        <v>99998.75</v>
      </c>
      <c r="G2629" s="63">
        <v>100</v>
      </c>
    </row>
    <row r="2630" spans="1:7" x14ac:dyDescent="0.25">
      <c r="A2630">
        <v>3811</v>
      </c>
      <c r="B2630">
        <v>11</v>
      </c>
      <c r="C2630" t="s">
        <v>400</v>
      </c>
      <c r="F2630" s="1">
        <v>99998.75</v>
      </c>
    </row>
    <row r="2631" spans="1:7" x14ac:dyDescent="0.25">
      <c r="A2631" s="175" t="s">
        <v>755</v>
      </c>
      <c r="B2631" s="175"/>
      <c r="C2631" s="175"/>
      <c r="D2631" s="64">
        <v>2500000</v>
      </c>
      <c r="E2631" s="64">
        <v>2500000</v>
      </c>
      <c r="F2631" s="65">
        <v>1513983.2</v>
      </c>
      <c r="G2631" s="65">
        <v>60.56</v>
      </c>
    </row>
    <row r="2632" spans="1:7" x14ac:dyDescent="0.25">
      <c r="A2632" s="61">
        <v>311</v>
      </c>
      <c r="B2632" s="61"/>
      <c r="C2632" s="61" t="s">
        <v>338</v>
      </c>
      <c r="D2632" s="62">
        <v>2133000</v>
      </c>
      <c r="E2632" s="62">
        <v>2133000</v>
      </c>
      <c r="F2632" s="63">
        <v>1385390.14</v>
      </c>
      <c r="G2632" s="63">
        <v>64.95</v>
      </c>
    </row>
    <row r="2633" spans="1:7" x14ac:dyDescent="0.25">
      <c r="A2633">
        <v>3111</v>
      </c>
      <c r="B2633">
        <v>11</v>
      </c>
      <c r="C2633" t="s">
        <v>339</v>
      </c>
      <c r="F2633" s="1">
        <v>1385390.14</v>
      </c>
    </row>
    <row r="2634" spans="1:7" x14ac:dyDescent="0.25">
      <c r="A2634" s="61">
        <v>313</v>
      </c>
      <c r="B2634" s="61"/>
      <c r="C2634" s="61" t="s">
        <v>343</v>
      </c>
      <c r="D2634" s="62">
        <v>367000</v>
      </c>
      <c r="E2634" s="62">
        <v>367000</v>
      </c>
      <c r="F2634" s="63">
        <v>128593.06</v>
      </c>
      <c r="G2634" s="63">
        <v>35.04</v>
      </c>
    </row>
    <row r="2635" spans="1:7" x14ac:dyDescent="0.25">
      <c r="A2635">
        <v>3132</v>
      </c>
      <c r="B2635">
        <v>11</v>
      </c>
      <c r="C2635" t="s">
        <v>344</v>
      </c>
      <c r="F2635" s="1">
        <v>124008.85</v>
      </c>
    </row>
    <row r="2636" spans="1:7" x14ac:dyDescent="0.25">
      <c r="A2636">
        <v>3133</v>
      </c>
      <c r="B2636">
        <v>11</v>
      </c>
      <c r="C2636" t="s">
        <v>413</v>
      </c>
      <c r="F2636" s="1">
        <v>4584.21</v>
      </c>
    </row>
    <row r="2637" spans="1:7" x14ac:dyDescent="0.25">
      <c r="A2637" s="175" t="s">
        <v>756</v>
      </c>
      <c r="B2637" s="175"/>
      <c r="C2637" s="175"/>
      <c r="D2637" s="64">
        <v>42790000</v>
      </c>
      <c r="E2637" s="64">
        <v>42790000</v>
      </c>
      <c r="F2637" s="65">
        <v>36289950.920000002</v>
      </c>
      <c r="G2637" s="65">
        <v>84.81</v>
      </c>
    </row>
    <row r="2638" spans="1:7" x14ac:dyDescent="0.25">
      <c r="A2638" s="61">
        <v>322</v>
      </c>
      <c r="B2638" s="61"/>
      <c r="C2638" s="61" t="s">
        <v>349</v>
      </c>
      <c r="D2638" s="62">
        <v>831000</v>
      </c>
      <c r="E2638" s="62">
        <v>831000</v>
      </c>
      <c r="F2638" s="63">
        <v>525545.19999999995</v>
      </c>
      <c r="G2638" s="63">
        <v>63.24</v>
      </c>
    </row>
    <row r="2639" spans="1:7" x14ac:dyDescent="0.25">
      <c r="A2639">
        <v>3224</v>
      </c>
      <c r="B2639">
        <v>11</v>
      </c>
      <c r="C2639" t="s">
        <v>380</v>
      </c>
      <c r="F2639" s="1">
        <v>525545.19999999995</v>
      </c>
    </row>
    <row r="2640" spans="1:7" x14ac:dyDescent="0.25">
      <c r="A2640" s="61">
        <v>323</v>
      </c>
      <c r="B2640" s="61"/>
      <c r="C2640" s="61" t="s">
        <v>351</v>
      </c>
      <c r="D2640" s="62">
        <v>10058000</v>
      </c>
      <c r="E2640" s="62">
        <v>10268000</v>
      </c>
      <c r="F2640" s="63">
        <v>7791251.7300000004</v>
      </c>
      <c r="G2640" s="63">
        <v>75.88</v>
      </c>
    </row>
    <row r="2641" spans="1:7" x14ac:dyDescent="0.25">
      <c r="A2641">
        <v>3232</v>
      </c>
      <c r="B2641">
        <v>11</v>
      </c>
      <c r="C2641" t="s">
        <v>381</v>
      </c>
      <c r="F2641" s="1">
        <v>7007330.1100000003</v>
      </c>
    </row>
    <row r="2642" spans="1:7" x14ac:dyDescent="0.25">
      <c r="A2642">
        <v>3238</v>
      </c>
      <c r="B2642">
        <v>11</v>
      </c>
      <c r="C2642" t="s">
        <v>370</v>
      </c>
      <c r="F2642" s="1">
        <v>783921.62</v>
      </c>
    </row>
    <row r="2643" spans="1:7" x14ac:dyDescent="0.25">
      <c r="A2643" s="61">
        <v>342</v>
      </c>
      <c r="B2643" s="61"/>
      <c r="C2643" s="61" t="s">
        <v>547</v>
      </c>
      <c r="D2643" s="62">
        <v>329000</v>
      </c>
      <c r="E2643" s="62">
        <v>429000</v>
      </c>
      <c r="F2643" s="63">
        <v>405919.19</v>
      </c>
      <c r="G2643" s="63">
        <v>94.62</v>
      </c>
    </row>
    <row r="2644" spans="1:7" ht="18" customHeight="1" x14ac:dyDescent="0.25">
      <c r="A2644">
        <v>3423</v>
      </c>
      <c r="B2644">
        <v>11</v>
      </c>
      <c r="C2644" s="4" t="s">
        <v>548</v>
      </c>
      <c r="F2644" s="1">
        <v>405919.19</v>
      </c>
    </row>
    <row r="2645" spans="1:7" x14ac:dyDescent="0.25">
      <c r="A2645" s="61">
        <v>412</v>
      </c>
      <c r="B2645" s="61"/>
      <c r="C2645" s="61" t="s">
        <v>451</v>
      </c>
      <c r="D2645" s="62">
        <v>315000</v>
      </c>
      <c r="E2645" s="62">
        <v>315000</v>
      </c>
      <c r="F2645" s="63">
        <v>231309.4</v>
      </c>
      <c r="G2645" s="63">
        <v>73.430000000000007</v>
      </c>
    </row>
    <row r="2646" spans="1:7" x14ac:dyDescent="0.25">
      <c r="A2646">
        <v>4123</v>
      </c>
      <c r="B2646">
        <v>11</v>
      </c>
      <c r="C2646" t="s">
        <v>452</v>
      </c>
      <c r="F2646" s="1">
        <v>231309.4</v>
      </c>
    </row>
    <row r="2647" spans="1:7" x14ac:dyDescent="0.25">
      <c r="A2647" s="61">
        <v>421</v>
      </c>
      <c r="B2647" s="61"/>
      <c r="C2647" s="61" t="s">
        <v>467</v>
      </c>
      <c r="D2647" s="62">
        <v>867000</v>
      </c>
      <c r="E2647" s="62">
        <v>867000</v>
      </c>
      <c r="F2647" s="63">
        <v>0</v>
      </c>
      <c r="G2647" s="63">
        <v>0</v>
      </c>
    </row>
    <row r="2648" spans="1:7" x14ac:dyDescent="0.25">
      <c r="A2648">
        <v>4212</v>
      </c>
      <c r="B2648">
        <v>11</v>
      </c>
      <c r="C2648" t="s">
        <v>572</v>
      </c>
      <c r="F2648" s="1">
        <v>0</v>
      </c>
    </row>
    <row r="2649" spans="1:7" x14ac:dyDescent="0.25">
      <c r="A2649" s="61">
        <v>422</v>
      </c>
      <c r="B2649" s="61"/>
      <c r="C2649" s="61" t="s">
        <v>375</v>
      </c>
      <c r="D2649" s="62">
        <v>20026000</v>
      </c>
      <c r="E2649" s="62">
        <v>19616000</v>
      </c>
      <c r="F2649" s="63">
        <v>17695415.870000001</v>
      </c>
      <c r="G2649" s="63">
        <v>90.21</v>
      </c>
    </row>
    <row r="2650" spans="1:7" x14ac:dyDescent="0.25">
      <c r="A2650">
        <v>4221</v>
      </c>
      <c r="B2650">
        <v>11</v>
      </c>
      <c r="C2650" t="s">
        <v>376</v>
      </c>
      <c r="F2650" s="1">
        <v>1760916.96</v>
      </c>
    </row>
    <row r="2651" spans="1:7" x14ac:dyDescent="0.25">
      <c r="A2651">
        <v>4222</v>
      </c>
      <c r="B2651">
        <v>11</v>
      </c>
      <c r="C2651" t="s">
        <v>383</v>
      </c>
      <c r="F2651" s="1">
        <v>3215.4</v>
      </c>
    </row>
    <row r="2652" spans="1:7" x14ac:dyDescent="0.25">
      <c r="A2652">
        <v>4223</v>
      </c>
      <c r="B2652">
        <v>11</v>
      </c>
      <c r="C2652" t="s">
        <v>384</v>
      </c>
      <c r="F2652" s="1">
        <v>114059.38</v>
      </c>
    </row>
    <row r="2653" spans="1:7" x14ac:dyDescent="0.25">
      <c r="A2653">
        <v>4224</v>
      </c>
      <c r="B2653">
        <v>11</v>
      </c>
      <c r="C2653" t="s">
        <v>711</v>
      </c>
      <c r="F2653" s="1">
        <v>15345561.67</v>
      </c>
    </row>
    <row r="2654" spans="1:7" x14ac:dyDescent="0.25">
      <c r="A2654">
        <v>4225</v>
      </c>
      <c r="B2654">
        <v>11</v>
      </c>
      <c r="C2654" t="s">
        <v>385</v>
      </c>
      <c r="F2654" s="1">
        <v>0</v>
      </c>
    </row>
    <row r="2655" spans="1:7" x14ac:dyDescent="0.25">
      <c r="A2655">
        <v>4227</v>
      </c>
      <c r="B2655">
        <v>11</v>
      </c>
      <c r="C2655" t="s">
        <v>386</v>
      </c>
      <c r="F2655" s="1">
        <v>471662.46</v>
      </c>
    </row>
    <row r="2656" spans="1:7" x14ac:dyDescent="0.25">
      <c r="A2656" s="61">
        <v>423</v>
      </c>
      <c r="B2656" s="61"/>
      <c r="C2656" s="61" t="s">
        <v>406</v>
      </c>
      <c r="D2656" s="62">
        <v>2050000</v>
      </c>
      <c r="E2656" s="62">
        <v>2150000</v>
      </c>
      <c r="F2656" s="63">
        <v>2130774.73</v>
      </c>
      <c r="G2656" s="63">
        <v>99.11</v>
      </c>
    </row>
    <row r="2657" spans="1:7" x14ac:dyDescent="0.25">
      <c r="A2657">
        <v>4231</v>
      </c>
      <c r="B2657">
        <v>11</v>
      </c>
      <c r="C2657" t="s">
        <v>407</v>
      </c>
      <c r="F2657" s="1">
        <v>2130774.73</v>
      </c>
    </row>
    <row r="2658" spans="1:7" x14ac:dyDescent="0.25">
      <c r="A2658" s="61">
        <v>426</v>
      </c>
      <c r="B2658" s="61"/>
      <c r="C2658" s="61" t="s">
        <v>422</v>
      </c>
      <c r="D2658" s="62">
        <v>283000</v>
      </c>
      <c r="E2658" s="62">
        <v>283000</v>
      </c>
      <c r="F2658" s="63">
        <v>157897.5</v>
      </c>
      <c r="G2658" s="63">
        <v>55.79</v>
      </c>
    </row>
    <row r="2659" spans="1:7" x14ac:dyDescent="0.25">
      <c r="A2659">
        <v>4262</v>
      </c>
      <c r="B2659">
        <v>11</v>
      </c>
      <c r="C2659" t="s">
        <v>423</v>
      </c>
      <c r="F2659" s="1">
        <v>157897.5</v>
      </c>
    </row>
    <row r="2660" spans="1:7" x14ac:dyDescent="0.25">
      <c r="A2660" s="61">
        <v>451</v>
      </c>
      <c r="B2660" s="61"/>
      <c r="C2660" s="61" t="s">
        <v>642</v>
      </c>
      <c r="D2660" s="62">
        <v>7665000</v>
      </c>
      <c r="E2660" s="62">
        <v>7665000</v>
      </c>
      <c r="F2660" s="63">
        <v>7351837.2999999998</v>
      </c>
      <c r="G2660" s="63">
        <v>95.91</v>
      </c>
    </row>
    <row r="2661" spans="1:7" x14ac:dyDescent="0.25">
      <c r="A2661">
        <v>4511</v>
      </c>
      <c r="B2661">
        <v>11</v>
      </c>
      <c r="C2661" t="s">
        <v>643</v>
      </c>
      <c r="F2661" s="1">
        <v>7351837.2999999998</v>
      </c>
    </row>
    <row r="2662" spans="1:7" x14ac:dyDescent="0.25">
      <c r="A2662" s="61">
        <v>452</v>
      </c>
      <c r="B2662" s="61"/>
      <c r="C2662" s="61" t="s">
        <v>644</v>
      </c>
      <c r="D2662" s="62">
        <v>1000</v>
      </c>
      <c r="E2662" s="62">
        <v>1000</v>
      </c>
      <c r="F2662" s="63">
        <v>0</v>
      </c>
      <c r="G2662" s="63">
        <v>0</v>
      </c>
    </row>
    <row r="2663" spans="1:7" x14ac:dyDescent="0.25">
      <c r="A2663">
        <v>4521</v>
      </c>
      <c r="B2663">
        <v>11</v>
      </c>
      <c r="C2663" t="s">
        <v>645</v>
      </c>
      <c r="F2663" s="1">
        <v>0</v>
      </c>
    </row>
    <row r="2664" spans="1:7" x14ac:dyDescent="0.25">
      <c r="A2664" s="61">
        <v>454</v>
      </c>
      <c r="B2664" s="61"/>
      <c r="C2664" s="61" t="s">
        <v>757</v>
      </c>
      <c r="D2664" s="62">
        <v>365000</v>
      </c>
      <c r="E2664" s="62">
        <v>365000</v>
      </c>
      <c r="F2664" s="63">
        <v>0</v>
      </c>
      <c r="G2664" s="63">
        <v>0</v>
      </c>
    </row>
    <row r="2665" spans="1:7" x14ac:dyDescent="0.25">
      <c r="A2665">
        <v>4541</v>
      </c>
      <c r="B2665">
        <v>11</v>
      </c>
      <c r="C2665" t="s">
        <v>757</v>
      </c>
      <c r="F2665" s="1">
        <v>0</v>
      </c>
    </row>
    <row r="2666" spans="1:7" x14ac:dyDescent="0.25">
      <c r="A2666" s="180" t="s">
        <v>393</v>
      </c>
      <c r="B2666" s="180"/>
      <c r="C2666" s="180"/>
      <c r="D2666" s="62">
        <v>63599000</v>
      </c>
      <c r="E2666" s="62">
        <v>63599000</v>
      </c>
      <c r="F2666" s="63">
        <v>58149546.68</v>
      </c>
      <c r="G2666" s="63">
        <v>91.43</v>
      </c>
    </row>
    <row r="2667" spans="1:7" x14ac:dyDescent="0.25">
      <c r="A2667" s="170" t="s">
        <v>394</v>
      </c>
      <c r="B2667" s="170"/>
      <c r="C2667" s="170"/>
      <c r="D2667" s="66">
        <v>63599000</v>
      </c>
      <c r="E2667" s="66">
        <v>63599000</v>
      </c>
      <c r="F2667" s="67">
        <v>58149546.68</v>
      </c>
      <c r="G2667" s="67">
        <v>91.43</v>
      </c>
    </row>
    <row r="2669" spans="1:7" ht="20.100000000000001" customHeight="1" x14ac:dyDescent="0.25">
      <c r="A2669" s="184" t="s">
        <v>758</v>
      </c>
      <c r="B2669" s="184"/>
      <c r="C2669" s="184"/>
      <c r="D2669" s="184"/>
      <c r="E2669" s="184"/>
      <c r="F2669" s="184"/>
      <c r="G2669" s="184"/>
    </row>
    <row r="2670" spans="1:7" ht="30" x14ac:dyDescent="0.25">
      <c r="A2670" s="53" t="s">
        <v>240</v>
      </c>
      <c r="B2670" s="53" t="s">
        <v>331</v>
      </c>
      <c r="C2670" s="53" t="s">
        <v>332</v>
      </c>
      <c r="D2670" s="6" t="s">
        <v>333</v>
      </c>
      <c r="E2670" s="6" t="s">
        <v>334</v>
      </c>
      <c r="F2670" s="6" t="s">
        <v>335</v>
      </c>
      <c r="G2670" s="6" t="s">
        <v>261</v>
      </c>
    </row>
    <row r="2671" spans="1:7" s="81" customFormat="1" ht="12" customHeight="1" x14ac:dyDescent="0.2">
      <c r="A2671" s="78">
        <v>1</v>
      </c>
      <c r="B2671" s="78">
        <v>2</v>
      </c>
      <c r="C2671" s="78">
        <v>3</v>
      </c>
      <c r="D2671" s="79">
        <v>4</v>
      </c>
      <c r="E2671" s="79">
        <v>5</v>
      </c>
      <c r="F2671" s="78">
        <v>6</v>
      </c>
      <c r="G2671" s="80" t="s">
        <v>259</v>
      </c>
    </row>
    <row r="2672" spans="1:7" x14ac:dyDescent="0.25">
      <c r="A2672" s="183" t="s">
        <v>441</v>
      </c>
      <c r="B2672" s="183"/>
      <c r="C2672" s="183"/>
      <c r="D2672" s="108">
        <v>1542040000</v>
      </c>
      <c r="E2672" s="108">
        <v>1542040000</v>
      </c>
      <c r="F2672" s="109">
        <v>1472115723.29</v>
      </c>
      <c r="G2672" s="109">
        <v>95.47</v>
      </c>
    </row>
    <row r="2673" spans="1:7" x14ac:dyDescent="0.25">
      <c r="A2673" s="164" t="s">
        <v>442</v>
      </c>
      <c r="B2673" s="164"/>
      <c r="C2673" s="164"/>
      <c r="D2673" s="64">
        <v>1542040000</v>
      </c>
      <c r="E2673" s="64">
        <v>1542040000</v>
      </c>
      <c r="F2673" s="65">
        <v>1472115723.29</v>
      </c>
      <c r="G2673" s="65">
        <v>95.47</v>
      </c>
    </row>
    <row r="2674" spans="1:7" x14ac:dyDescent="0.25">
      <c r="A2674" s="61">
        <v>311</v>
      </c>
      <c r="B2674" s="61"/>
      <c r="C2674" s="61" t="s">
        <v>338</v>
      </c>
      <c r="D2674" s="62">
        <v>777311000</v>
      </c>
      <c r="E2674" s="62">
        <v>777311000</v>
      </c>
      <c r="F2674" s="63">
        <v>832096886.86000001</v>
      </c>
      <c r="G2674" s="63">
        <v>107.05</v>
      </c>
    </row>
    <row r="2675" spans="1:7" x14ac:dyDescent="0.25">
      <c r="A2675">
        <v>3111</v>
      </c>
      <c r="B2675">
        <v>31</v>
      </c>
      <c r="C2675" t="s">
        <v>339</v>
      </c>
      <c r="F2675" s="1">
        <v>810077126.86000001</v>
      </c>
    </row>
    <row r="2676" spans="1:7" x14ac:dyDescent="0.25">
      <c r="A2676">
        <v>3112</v>
      </c>
      <c r="B2676">
        <v>31</v>
      </c>
      <c r="C2676" t="s">
        <v>340</v>
      </c>
      <c r="F2676" s="1">
        <v>1476170</v>
      </c>
    </row>
    <row r="2677" spans="1:7" x14ac:dyDescent="0.25">
      <c r="A2677">
        <v>3113</v>
      </c>
      <c r="B2677">
        <v>31</v>
      </c>
      <c r="C2677" t="s">
        <v>341</v>
      </c>
      <c r="F2677" s="1">
        <v>10437975</v>
      </c>
    </row>
    <row r="2678" spans="1:7" x14ac:dyDescent="0.25">
      <c r="A2678">
        <v>3114</v>
      </c>
      <c r="B2678">
        <v>31</v>
      </c>
      <c r="C2678" t="s">
        <v>656</v>
      </c>
      <c r="F2678" s="1">
        <v>10105615</v>
      </c>
    </row>
    <row r="2679" spans="1:7" x14ac:dyDescent="0.25">
      <c r="A2679" s="61">
        <v>312</v>
      </c>
      <c r="B2679" s="61"/>
      <c r="C2679" s="61" t="s">
        <v>342</v>
      </c>
      <c r="D2679" s="62">
        <v>28533000</v>
      </c>
      <c r="E2679" s="62">
        <v>28533000</v>
      </c>
      <c r="F2679" s="63">
        <v>27923846</v>
      </c>
      <c r="G2679" s="63">
        <v>97.87</v>
      </c>
    </row>
    <row r="2680" spans="1:7" x14ac:dyDescent="0.25">
      <c r="A2680">
        <v>3121</v>
      </c>
      <c r="B2680">
        <v>31</v>
      </c>
      <c r="C2680" t="s">
        <v>342</v>
      </c>
      <c r="F2680" s="1">
        <v>27923846</v>
      </c>
    </row>
    <row r="2681" spans="1:7" x14ac:dyDescent="0.25">
      <c r="A2681" s="61">
        <v>313</v>
      </c>
      <c r="B2681" s="61"/>
      <c r="C2681" s="61" t="s">
        <v>343</v>
      </c>
      <c r="D2681" s="62">
        <v>134014000</v>
      </c>
      <c r="E2681" s="62">
        <v>134014000</v>
      </c>
      <c r="F2681" s="63">
        <v>134093145.94</v>
      </c>
      <c r="G2681" s="63">
        <v>100.06</v>
      </c>
    </row>
    <row r="2682" spans="1:7" x14ac:dyDescent="0.25">
      <c r="A2682">
        <v>3131</v>
      </c>
      <c r="B2682">
        <v>31</v>
      </c>
      <c r="C2682" t="s">
        <v>759</v>
      </c>
      <c r="F2682" s="1">
        <v>12673000</v>
      </c>
    </row>
    <row r="2683" spans="1:7" x14ac:dyDescent="0.25">
      <c r="A2683">
        <v>3132</v>
      </c>
      <c r="B2683">
        <v>31</v>
      </c>
      <c r="C2683" t="s">
        <v>344</v>
      </c>
      <c r="F2683" s="1">
        <v>121337798.15000001</v>
      </c>
    </row>
    <row r="2684" spans="1:7" x14ac:dyDescent="0.25">
      <c r="A2684">
        <v>3133</v>
      </c>
      <c r="B2684">
        <v>31</v>
      </c>
      <c r="C2684" t="s">
        <v>413</v>
      </c>
      <c r="F2684" s="1">
        <v>82347.789999999994</v>
      </c>
    </row>
    <row r="2685" spans="1:7" x14ac:dyDescent="0.25">
      <c r="A2685" s="61">
        <v>321</v>
      </c>
      <c r="B2685" s="61"/>
      <c r="C2685" s="61" t="s">
        <v>345</v>
      </c>
      <c r="D2685" s="62">
        <v>38647000</v>
      </c>
      <c r="E2685" s="62">
        <v>38647000</v>
      </c>
      <c r="F2685" s="63">
        <v>39381007</v>
      </c>
      <c r="G2685" s="63">
        <v>101.9</v>
      </c>
    </row>
    <row r="2686" spans="1:7" x14ac:dyDescent="0.25">
      <c r="A2686">
        <v>3211</v>
      </c>
      <c r="B2686">
        <v>31</v>
      </c>
      <c r="C2686" t="s">
        <v>346</v>
      </c>
      <c r="F2686" s="1">
        <v>2883394</v>
      </c>
    </row>
    <row r="2687" spans="1:7" x14ac:dyDescent="0.25">
      <c r="A2687">
        <v>3212</v>
      </c>
      <c r="B2687">
        <v>31</v>
      </c>
      <c r="C2687" t="s">
        <v>347</v>
      </c>
      <c r="F2687" s="1">
        <v>32136672</v>
      </c>
    </row>
    <row r="2688" spans="1:7" x14ac:dyDescent="0.25">
      <c r="A2688">
        <v>3213</v>
      </c>
      <c r="B2688">
        <v>31</v>
      </c>
      <c r="C2688" t="s">
        <v>348</v>
      </c>
      <c r="F2688" s="1">
        <v>4062042</v>
      </c>
    </row>
    <row r="2689" spans="1:7" x14ac:dyDescent="0.25">
      <c r="A2689">
        <v>3214</v>
      </c>
      <c r="B2689">
        <v>31</v>
      </c>
      <c r="C2689" t="s">
        <v>447</v>
      </c>
      <c r="F2689" s="1">
        <v>298899</v>
      </c>
    </row>
    <row r="2690" spans="1:7" x14ac:dyDescent="0.25">
      <c r="A2690" s="61">
        <v>322</v>
      </c>
      <c r="B2690" s="61"/>
      <c r="C2690" s="61" t="s">
        <v>349</v>
      </c>
      <c r="D2690" s="62">
        <v>176111000</v>
      </c>
      <c r="E2690" s="62">
        <v>176111000</v>
      </c>
      <c r="F2690" s="63">
        <v>231229863.78</v>
      </c>
      <c r="G2690" s="63">
        <v>131.30000000000001</v>
      </c>
    </row>
    <row r="2691" spans="1:7" x14ac:dyDescent="0.25">
      <c r="A2691">
        <v>3221</v>
      </c>
      <c r="B2691">
        <v>31</v>
      </c>
      <c r="C2691" t="s">
        <v>350</v>
      </c>
      <c r="F2691" s="1">
        <v>14662259</v>
      </c>
    </row>
    <row r="2692" spans="1:7" x14ac:dyDescent="0.25">
      <c r="A2692">
        <v>3222</v>
      </c>
      <c r="B2692">
        <v>31</v>
      </c>
      <c r="C2692" t="s">
        <v>538</v>
      </c>
      <c r="F2692" s="1">
        <v>174975620.81</v>
      </c>
    </row>
    <row r="2693" spans="1:7" x14ac:dyDescent="0.25">
      <c r="A2693">
        <v>3223</v>
      </c>
      <c r="B2693">
        <v>31</v>
      </c>
      <c r="C2693" t="s">
        <v>388</v>
      </c>
      <c r="F2693" s="1">
        <v>31840397.170000002</v>
      </c>
    </row>
    <row r="2694" spans="1:7" x14ac:dyDescent="0.25">
      <c r="A2694">
        <v>3224</v>
      </c>
      <c r="B2694">
        <v>31</v>
      </c>
      <c r="C2694" t="s">
        <v>380</v>
      </c>
      <c r="F2694" s="1">
        <v>3925532.8</v>
      </c>
    </row>
    <row r="2695" spans="1:7" x14ac:dyDescent="0.25">
      <c r="A2695">
        <v>3225</v>
      </c>
      <c r="B2695">
        <v>31</v>
      </c>
      <c r="C2695" t="s">
        <v>389</v>
      </c>
      <c r="F2695" s="1">
        <v>3042466</v>
      </c>
    </row>
    <row r="2696" spans="1:7" x14ac:dyDescent="0.25">
      <c r="A2696">
        <v>3227</v>
      </c>
      <c r="B2696">
        <v>31</v>
      </c>
      <c r="C2696" t="s">
        <v>390</v>
      </c>
      <c r="F2696" s="1">
        <v>2783588</v>
      </c>
    </row>
    <row r="2697" spans="1:7" x14ac:dyDescent="0.25">
      <c r="A2697" s="61">
        <v>323</v>
      </c>
      <c r="B2697" s="61"/>
      <c r="C2697" s="61" t="s">
        <v>351</v>
      </c>
      <c r="D2697" s="62">
        <v>130657000</v>
      </c>
      <c r="E2697" s="62">
        <v>130657000</v>
      </c>
      <c r="F2697" s="63">
        <v>119868427.41</v>
      </c>
      <c r="G2697" s="63">
        <v>91.74</v>
      </c>
    </row>
    <row r="2698" spans="1:7" x14ac:dyDescent="0.25">
      <c r="A2698">
        <v>3231</v>
      </c>
      <c r="B2698">
        <v>31</v>
      </c>
      <c r="C2698" t="s">
        <v>352</v>
      </c>
      <c r="F2698" s="1">
        <v>5586371</v>
      </c>
    </row>
    <row r="2699" spans="1:7" x14ac:dyDescent="0.25">
      <c r="A2699">
        <v>3232</v>
      </c>
      <c r="B2699">
        <v>31</v>
      </c>
      <c r="C2699" t="s">
        <v>381</v>
      </c>
      <c r="F2699" s="1">
        <v>34653832.890000001</v>
      </c>
    </row>
    <row r="2700" spans="1:7" x14ac:dyDescent="0.25">
      <c r="A2700">
        <v>3233</v>
      </c>
      <c r="B2700">
        <v>31</v>
      </c>
      <c r="C2700" t="s">
        <v>353</v>
      </c>
      <c r="F2700" s="1">
        <v>1698229</v>
      </c>
    </row>
    <row r="2701" spans="1:7" x14ac:dyDescent="0.25">
      <c r="A2701">
        <v>3234</v>
      </c>
      <c r="B2701">
        <v>31</v>
      </c>
      <c r="C2701" t="s">
        <v>391</v>
      </c>
      <c r="F2701" s="1">
        <v>17020228</v>
      </c>
    </row>
    <row r="2702" spans="1:7" x14ac:dyDescent="0.25">
      <c r="A2702">
        <v>3235</v>
      </c>
      <c r="B2702">
        <v>31</v>
      </c>
      <c r="C2702" t="s">
        <v>354</v>
      </c>
      <c r="F2702" s="1">
        <v>3061813.32</v>
      </c>
    </row>
    <row r="2703" spans="1:7" x14ac:dyDescent="0.25">
      <c r="A2703">
        <v>3236</v>
      </c>
      <c r="B2703">
        <v>31</v>
      </c>
      <c r="C2703" t="s">
        <v>355</v>
      </c>
      <c r="F2703" s="1">
        <v>16456861</v>
      </c>
    </row>
    <row r="2704" spans="1:7" x14ac:dyDescent="0.25">
      <c r="A2704">
        <v>3237</v>
      </c>
      <c r="B2704">
        <v>31</v>
      </c>
      <c r="C2704" t="s">
        <v>356</v>
      </c>
      <c r="F2704" s="1">
        <v>18214488.32</v>
      </c>
    </row>
    <row r="2705" spans="1:7" x14ac:dyDescent="0.25">
      <c r="A2705">
        <v>3238</v>
      </c>
      <c r="B2705">
        <v>31</v>
      </c>
      <c r="C2705" t="s">
        <v>370</v>
      </c>
      <c r="F2705" s="1">
        <v>10363957.380000001</v>
      </c>
    </row>
    <row r="2706" spans="1:7" x14ac:dyDescent="0.25">
      <c r="A2706">
        <v>3239</v>
      </c>
      <c r="B2706">
        <v>31</v>
      </c>
      <c r="C2706" t="s">
        <v>357</v>
      </c>
      <c r="F2706" s="1">
        <v>12812646.5</v>
      </c>
    </row>
    <row r="2707" spans="1:7" x14ac:dyDescent="0.25">
      <c r="A2707" s="61">
        <v>324</v>
      </c>
      <c r="B2707" s="61"/>
      <c r="C2707" s="61" t="s">
        <v>358</v>
      </c>
      <c r="D2707" s="62">
        <v>959000</v>
      </c>
      <c r="E2707" s="62">
        <v>959000</v>
      </c>
      <c r="F2707" s="63">
        <v>536357</v>
      </c>
      <c r="G2707" s="63">
        <v>55.93</v>
      </c>
    </row>
    <row r="2708" spans="1:7" x14ac:dyDescent="0.25">
      <c r="A2708">
        <v>3241</v>
      </c>
      <c r="B2708">
        <v>31</v>
      </c>
      <c r="C2708" t="s">
        <v>358</v>
      </c>
      <c r="F2708" s="1">
        <v>536357</v>
      </c>
    </row>
    <row r="2709" spans="1:7" x14ac:dyDescent="0.25">
      <c r="A2709" s="61">
        <v>329</v>
      </c>
      <c r="B2709" s="61"/>
      <c r="C2709" s="61" t="s">
        <v>359</v>
      </c>
      <c r="D2709" s="62">
        <v>12645000</v>
      </c>
      <c r="E2709" s="62">
        <v>12645000</v>
      </c>
      <c r="F2709" s="63">
        <v>9277131.2400000002</v>
      </c>
      <c r="G2709" s="63">
        <v>73.37</v>
      </c>
    </row>
    <row r="2710" spans="1:7" x14ac:dyDescent="0.25">
      <c r="A2710">
        <v>3291</v>
      </c>
      <c r="B2710">
        <v>31</v>
      </c>
      <c r="C2710" t="s">
        <v>360</v>
      </c>
      <c r="F2710" s="1">
        <v>1585126</v>
      </c>
    </row>
    <row r="2711" spans="1:7" x14ac:dyDescent="0.25">
      <c r="A2711">
        <v>3292</v>
      </c>
      <c r="B2711">
        <v>31</v>
      </c>
      <c r="C2711" t="s">
        <v>392</v>
      </c>
      <c r="F2711" s="1">
        <v>4216160.22</v>
      </c>
    </row>
    <row r="2712" spans="1:7" x14ac:dyDescent="0.25">
      <c r="A2712">
        <v>3293</v>
      </c>
      <c r="B2712">
        <v>31</v>
      </c>
      <c r="C2712" t="s">
        <v>361</v>
      </c>
      <c r="F2712" s="1">
        <v>933268</v>
      </c>
    </row>
    <row r="2713" spans="1:7" x14ac:dyDescent="0.25">
      <c r="A2713">
        <v>3294</v>
      </c>
      <c r="B2713">
        <v>31</v>
      </c>
      <c r="C2713" t="s">
        <v>362</v>
      </c>
      <c r="F2713" s="1">
        <v>399354</v>
      </c>
    </row>
    <row r="2714" spans="1:7" x14ac:dyDescent="0.25">
      <c r="A2714">
        <v>3295</v>
      </c>
      <c r="B2714">
        <v>31</v>
      </c>
      <c r="C2714" t="s">
        <v>398</v>
      </c>
      <c r="F2714" s="1">
        <v>1278672</v>
      </c>
    </row>
    <row r="2715" spans="1:7" x14ac:dyDescent="0.25">
      <c r="A2715">
        <v>3296</v>
      </c>
      <c r="B2715">
        <v>31</v>
      </c>
      <c r="C2715" t="s">
        <v>657</v>
      </c>
      <c r="F2715" s="1">
        <v>834701</v>
      </c>
    </row>
    <row r="2716" spans="1:7" x14ac:dyDescent="0.25">
      <c r="A2716">
        <v>3299</v>
      </c>
      <c r="B2716">
        <v>31</v>
      </c>
      <c r="C2716" t="s">
        <v>359</v>
      </c>
      <c r="F2716" s="1">
        <v>29850.02</v>
      </c>
    </row>
    <row r="2717" spans="1:7" x14ac:dyDescent="0.25">
      <c r="A2717" s="61">
        <v>342</v>
      </c>
      <c r="B2717" s="61"/>
      <c r="C2717" s="61" t="s">
        <v>547</v>
      </c>
      <c r="D2717" s="62">
        <v>630000</v>
      </c>
      <c r="E2717" s="62">
        <v>630000</v>
      </c>
      <c r="F2717" s="63">
        <v>48416.81</v>
      </c>
      <c r="G2717" s="63">
        <v>7.69</v>
      </c>
    </row>
    <row r="2718" spans="1:7" ht="15.75" customHeight="1" x14ac:dyDescent="0.25">
      <c r="A2718">
        <v>3423</v>
      </c>
      <c r="B2718">
        <v>31</v>
      </c>
      <c r="C2718" s="4" t="s">
        <v>548</v>
      </c>
      <c r="F2718" s="1">
        <v>48416.81</v>
      </c>
    </row>
    <row r="2719" spans="1:7" x14ac:dyDescent="0.25">
      <c r="A2719" s="61">
        <v>343</v>
      </c>
      <c r="B2719" s="61"/>
      <c r="C2719" s="61" t="s">
        <v>363</v>
      </c>
      <c r="D2719" s="62">
        <v>8933000</v>
      </c>
      <c r="E2719" s="62">
        <v>8933000</v>
      </c>
      <c r="F2719" s="63">
        <v>4779403</v>
      </c>
      <c r="G2719" s="63">
        <v>53.5</v>
      </c>
    </row>
    <row r="2720" spans="1:7" x14ac:dyDescent="0.25">
      <c r="A2720">
        <v>3431</v>
      </c>
      <c r="B2720">
        <v>31</v>
      </c>
      <c r="C2720" t="s">
        <v>364</v>
      </c>
      <c r="F2720" s="1">
        <v>969103</v>
      </c>
    </row>
    <row r="2721" spans="1:7" x14ac:dyDescent="0.25">
      <c r="A2721">
        <v>3432</v>
      </c>
      <c r="B2721">
        <v>31</v>
      </c>
      <c r="C2721" t="s">
        <v>405</v>
      </c>
      <c r="F2721" s="1">
        <v>22503</v>
      </c>
    </row>
    <row r="2722" spans="1:7" x14ac:dyDescent="0.25">
      <c r="A2722">
        <v>3433</v>
      </c>
      <c r="B2722">
        <v>31</v>
      </c>
      <c r="C2722" t="s">
        <v>365</v>
      </c>
      <c r="F2722" s="1">
        <v>3425056</v>
      </c>
    </row>
    <row r="2723" spans="1:7" x14ac:dyDescent="0.25">
      <c r="A2723">
        <v>3434</v>
      </c>
      <c r="B2723">
        <v>31</v>
      </c>
      <c r="C2723" t="s">
        <v>539</v>
      </c>
      <c r="F2723" s="1">
        <v>362741</v>
      </c>
    </row>
    <row r="2724" spans="1:7" x14ac:dyDescent="0.25">
      <c r="A2724" s="61">
        <v>368</v>
      </c>
      <c r="B2724" s="61"/>
      <c r="C2724" s="61" t="s">
        <v>570</v>
      </c>
      <c r="D2724" s="62">
        <v>0</v>
      </c>
      <c r="E2724" s="62">
        <v>0</v>
      </c>
      <c r="F2724" s="63">
        <v>10541</v>
      </c>
      <c r="G2724" s="63"/>
    </row>
    <row r="2725" spans="1:7" x14ac:dyDescent="0.25">
      <c r="A2725">
        <v>3681</v>
      </c>
      <c r="B2725">
        <v>31</v>
      </c>
      <c r="C2725" t="s">
        <v>571</v>
      </c>
      <c r="F2725" s="1">
        <v>10541</v>
      </c>
    </row>
    <row r="2726" spans="1:7" x14ac:dyDescent="0.25">
      <c r="A2726" s="61">
        <v>371</v>
      </c>
      <c r="B2726" s="61"/>
      <c r="C2726" s="61" t="s">
        <v>760</v>
      </c>
      <c r="D2726" s="62">
        <v>23000</v>
      </c>
      <c r="E2726" s="62">
        <v>23000</v>
      </c>
      <c r="F2726" s="63">
        <v>0</v>
      </c>
      <c r="G2726" s="63">
        <v>0</v>
      </c>
    </row>
    <row r="2727" spans="1:7" x14ac:dyDescent="0.25">
      <c r="A2727">
        <v>3712</v>
      </c>
      <c r="B2727">
        <v>31</v>
      </c>
      <c r="C2727" t="s">
        <v>761</v>
      </c>
      <c r="F2727" s="1">
        <v>0</v>
      </c>
    </row>
    <row r="2728" spans="1:7" x14ac:dyDescent="0.25">
      <c r="A2728" s="61">
        <v>372</v>
      </c>
      <c r="B2728" s="61"/>
      <c r="C2728" s="61" t="s">
        <v>580</v>
      </c>
      <c r="D2728" s="62">
        <v>1681000</v>
      </c>
      <c r="E2728" s="62">
        <v>1681000</v>
      </c>
      <c r="F2728" s="63">
        <v>807404.5</v>
      </c>
      <c r="G2728" s="63">
        <v>48.03</v>
      </c>
    </row>
    <row r="2729" spans="1:7" x14ac:dyDescent="0.25">
      <c r="A2729">
        <v>3721</v>
      </c>
      <c r="B2729">
        <v>31</v>
      </c>
      <c r="C2729" t="s">
        <v>633</v>
      </c>
      <c r="F2729" s="1">
        <v>652345</v>
      </c>
    </row>
    <row r="2730" spans="1:7" x14ac:dyDescent="0.25">
      <c r="A2730">
        <v>3722</v>
      </c>
      <c r="B2730">
        <v>31</v>
      </c>
      <c r="C2730" t="s">
        <v>581</v>
      </c>
      <c r="F2730" s="1">
        <v>155059.5</v>
      </c>
    </row>
    <row r="2731" spans="1:7" x14ac:dyDescent="0.25">
      <c r="A2731" s="61">
        <v>381</v>
      </c>
      <c r="B2731" s="61"/>
      <c r="C2731" s="61" t="s">
        <v>399</v>
      </c>
      <c r="D2731" s="62">
        <v>116000</v>
      </c>
      <c r="E2731" s="62">
        <v>116000</v>
      </c>
      <c r="F2731" s="63">
        <v>100000</v>
      </c>
      <c r="G2731" s="63">
        <v>86.21</v>
      </c>
    </row>
    <row r="2732" spans="1:7" x14ac:dyDescent="0.25">
      <c r="A2732">
        <v>3811</v>
      </c>
      <c r="B2732">
        <v>31</v>
      </c>
      <c r="C2732" t="s">
        <v>400</v>
      </c>
      <c r="F2732" s="1">
        <v>100000</v>
      </c>
    </row>
    <row r="2733" spans="1:7" x14ac:dyDescent="0.25">
      <c r="A2733">
        <v>383</v>
      </c>
      <c r="C2733" t="s">
        <v>458</v>
      </c>
      <c r="F2733" s="1">
        <v>956560</v>
      </c>
    </row>
    <row r="2734" spans="1:7" x14ac:dyDescent="0.25">
      <c r="A2734">
        <v>3831</v>
      </c>
      <c r="B2734">
        <v>31</v>
      </c>
      <c r="C2734" t="s">
        <v>459</v>
      </c>
      <c r="F2734" s="1">
        <v>626041</v>
      </c>
    </row>
    <row r="2735" spans="1:7" x14ac:dyDescent="0.25">
      <c r="A2735">
        <v>3833</v>
      </c>
      <c r="B2735">
        <v>31</v>
      </c>
      <c r="C2735" t="s">
        <v>762</v>
      </c>
      <c r="F2735" s="1">
        <v>260659</v>
      </c>
    </row>
    <row r="2736" spans="1:7" x14ac:dyDescent="0.25">
      <c r="A2736">
        <v>3834</v>
      </c>
      <c r="B2736">
        <v>31</v>
      </c>
      <c r="C2736" t="s">
        <v>460</v>
      </c>
      <c r="F2736" s="1">
        <v>69860</v>
      </c>
    </row>
    <row r="2737" spans="1:7" x14ac:dyDescent="0.25">
      <c r="A2737" s="61">
        <v>412</v>
      </c>
      <c r="B2737" s="61"/>
      <c r="C2737" s="61" t="s">
        <v>451</v>
      </c>
      <c r="D2737" s="62">
        <v>636000</v>
      </c>
      <c r="E2737" s="62">
        <v>636000</v>
      </c>
      <c r="F2737" s="63">
        <v>1050286.6000000001</v>
      </c>
      <c r="G2737" s="63">
        <v>165.14</v>
      </c>
    </row>
    <row r="2738" spans="1:7" x14ac:dyDescent="0.25">
      <c r="A2738">
        <v>4123</v>
      </c>
      <c r="B2738">
        <v>31</v>
      </c>
      <c r="C2738" t="s">
        <v>452</v>
      </c>
      <c r="F2738" s="1">
        <v>950286.6</v>
      </c>
    </row>
    <row r="2739" spans="1:7" x14ac:dyDescent="0.25">
      <c r="A2739">
        <v>4126</v>
      </c>
      <c r="B2739">
        <v>31</v>
      </c>
      <c r="C2739" t="s">
        <v>763</v>
      </c>
      <c r="F2739" s="1">
        <v>100000</v>
      </c>
    </row>
    <row r="2740" spans="1:7" x14ac:dyDescent="0.25">
      <c r="A2740" s="61">
        <v>421</v>
      </c>
      <c r="B2740" s="61"/>
      <c r="C2740" s="61" t="s">
        <v>467</v>
      </c>
      <c r="D2740" s="62">
        <v>78488000</v>
      </c>
      <c r="E2740" s="62">
        <v>78488000</v>
      </c>
      <c r="F2740" s="63">
        <v>161787</v>
      </c>
      <c r="G2740" s="63">
        <v>0.21</v>
      </c>
    </row>
    <row r="2741" spans="1:7" x14ac:dyDescent="0.25">
      <c r="A2741">
        <v>4212</v>
      </c>
      <c r="B2741">
        <v>31</v>
      </c>
      <c r="C2741" t="s">
        <v>572</v>
      </c>
      <c r="F2741" s="1">
        <v>152231</v>
      </c>
    </row>
    <row r="2742" spans="1:7" x14ac:dyDescent="0.25">
      <c r="A2742">
        <v>4214</v>
      </c>
      <c r="B2742">
        <v>31</v>
      </c>
      <c r="C2742" t="s">
        <v>468</v>
      </c>
      <c r="F2742" s="1">
        <v>9556</v>
      </c>
    </row>
    <row r="2743" spans="1:7" x14ac:dyDescent="0.25">
      <c r="A2743" s="61">
        <v>422</v>
      </c>
      <c r="B2743" s="61"/>
      <c r="C2743" s="61" t="s">
        <v>375</v>
      </c>
      <c r="D2743" s="62">
        <v>70870000</v>
      </c>
      <c r="E2743" s="62">
        <v>70870000</v>
      </c>
      <c r="F2743" s="63">
        <v>25001150.68</v>
      </c>
      <c r="G2743" s="63">
        <v>35.28</v>
      </c>
    </row>
    <row r="2744" spans="1:7" x14ac:dyDescent="0.25">
      <c r="A2744">
        <v>4221</v>
      </c>
      <c r="B2744">
        <v>31</v>
      </c>
      <c r="C2744" t="s">
        <v>376</v>
      </c>
      <c r="F2744" s="1">
        <v>6827833.5899999999</v>
      </c>
    </row>
    <row r="2745" spans="1:7" x14ac:dyDescent="0.25">
      <c r="A2745">
        <v>4222</v>
      </c>
      <c r="B2745">
        <v>31</v>
      </c>
      <c r="C2745" t="s">
        <v>383</v>
      </c>
      <c r="F2745" s="1">
        <v>302000</v>
      </c>
    </row>
    <row r="2746" spans="1:7" x14ac:dyDescent="0.25">
      <c r="A2746">
        <v>4223</v>
      </c>
      <c r="B2746">
        <v>31</v>
      </c>
      <c r="C2746" t="s">
        <v>384</v>
      </c>
      <c r="F2746" s="1">
        <v>1578533.22</v>
      </c>
    </row>
    <row r="2747" spans="1:7" x14ac:dyDescent="0.25">
      <c r="A2747">
        <v>4224</v>
      </c>
      <c r="B2747">
        <v>31</v>
      </c>
      <c r="C2747" t="s">
        <v>711</v>
      </c>
      <c r="F2747" s="1">
        <v>14371153.33</v>
      </c>
    </row>
    <row r="2748" spans="1:7" x14ac:dyDescent="0.25">
      <c r="A2748">
        <v>4225</v>
      </c>
      <c r="B2748">
        <v>31</v>
      </c>
      <c r="C2748" t="s">
        <v>385</v>
      </c>
      <c r="F2748" s="1">
        <v>765012</v>
      </c>
    </row>
    <row r="2749" spans="1:7" x14ac:dyDescent="0.25">
      <c r="A2749">
        <v>4226</v>
      </c>
      <c r="B2749">
        <v>31</v>
      </c>
      <c r="C2749" t="s">
        <v>662</v>
      </c>
      <c r="F2749" s="1">
        <v>46908</v>
      </c>
    </row>
    <row r="2750" spans="1:7" x14ac:dyDescent="0.25">
      <c r="A2750">
        <v>4227</v>
      </c>
      <c r="B2750">
        <v>31</v>
      </c>
      <c r="C2750" t="s">
        <v>386</v>
      </c>
      <c r="F2750" s="1">
        <v>1109710.54</v>
      </c>
    </row>
    <row r="2751" spans="1:7" x14ac:dyDescent="0.25">
      <c r="A2751" s="61">
        <v>423</v>
      </c>
      <c r="B2751" s="61"/>
      <c r="C2751" s="61" t="s">
        <v>406</v>
      </c>
      <c r="D2751" s="62">
        <v>3153000</v>
      </c>
      <c r="E2751" s="62">
        <v>3153000</v>
      </c>
      <c r="F2751" s="63">
        <v>339553.27</v>
      </c>
      <c r="G2751" s="63">
        <v>10.77</v>
      </c>
    </row>
    <row r="2752" spans="1:7" x14ac:dyDescent="0.25">
      <c r="A2752">
        <v>4231</v>
      </c>
      <c r="B2752">
        <v>31</v>
      </c>
      <c r="C2752" t="s">
        <v>407</v>
      </c>
      <c r="F2752" s="1">
        <v>339553.27</v>
      </c>
    </row>
    <row r="2753" spans="1:7" x14ac:dyDescent="0.25">
      <c r="A2753" s="61">
        <v>424</v>
      </c>
      <c r="B2753" s="61"/>
      <c r="C2753" s="61" t="s">
        <v>663</v>
      </c>
      <c r="D2753" s="62">
        <v>300000</v>
      </c>
      <c r="E2753" s="62">
        <v>300000</v>
      </c>
      <c r="F2753" s="63">
        <v>197805</v>
      </c>
      <c r="G2753" s="63">
        <v>65.94</v>
      </c>
    </row>
    <row r="2754" spans="1:7" x14ac:dyDescent="0.25">
      <c r="A2754">
        <v>4241</v>
      </c>
      <c r="B2754">
        <v>31</v>
      </c>
      <c r="C2754" t="s">
        <v>664</v>
      </c>
      <c r="F2754" s="1">
        <v>197805</v>
      </c>
    </row>
    <row r="2755" spans="1:7" x14ac:dyDescent="0.25">
      <c r="A2755" s="61">
        <v>426</v>
      </c>
      <c r="B2755" s="61"/>
      <c r="C2755" s="61" t="s">
        <v>422</v>
      </c>
      <c r="D2755" s="62">
        <v>420000</v>
      </c>
      <c r="E2755" s="62">
        <v>420000</v>
      </c>
      <c r="F2755" s="63">
        <v>432550</v>
      </c>
      <c r="G2755" s="63">
        <v>102.99</v>
      </c>
    </row>
    <row r="2756" spans="1:7" x14ac:dyDescent="0.25">
      <c r="A2756">
        <v>4262</v>
      </c>
      <c r="B2756">
        <v>31</v>
      </c>
      <c r="C2756" t="s">
        <v>423</v>
      </c>
      <c r="F2756" s="1">
        <v>420000</v>
      </c>
    </row>
    <row r="2757" spans="1:7" x14ac:dyDescent="0.25">
      <c r="A2757">
        <v>4264</v>
      </c>
      <c r="B2757">
        <v>31</v>
      </c>
      <c r="C2757" t="s">
        <v>424</v>
      </c>
      <c r="F2757" s="1">
        <v>12550</v>
      </c>
    </row>
    <row r="2758" spans="1:7" x14ac:dyDescent="0.25">
      <c r="A2758" s="61">
        <v>451</v>
      </c>
      <c r="B2758" s="61"/>
      <c r="C2758" s="61" t="s">
        <v>642</v>
      </c>
      <c r="D2758" s="62">
        <v>50963000</v>
      </c>
      <c r="E2758" s="62">
        <v>50963000</v>
      </c>
      <c r="F2758" s="63">
        <v>19323600.199999999</v>
      </c>
      <c r="G2758" s="63">
        <v>37.92</v>
      </c>
    </row>
    <row r="2759" spans="1:7" x14ac:dyDescent="0.25">
      <c r="A2759">
        <v>4511</v>
      </c>
      <c r="B2759">
        <v>31</v>
      </c>
      <c r="C2759" t="s">
        <v>643</v>
      </c>
      <c r="F2759" s="1">
        <v>19323600.199999999</v>
      </c>
    </row>
    <row r="2760" spans="1:7" x14ac:dyDescent="0.25">
      <c r="A2760" s="61">
        <v>518</v>
      </c>
      <c r="B2760" s="61"/>
      <c r="C2760" s="61" t="s">
        <v>764</v>
      </c>
      <c r="D2760" s="62">
        <v>21000000</v>
      </c>
      <c r="E2760" s="62">
        <v>21000000</v>
      </c>
      <c r="F2760" s="63">
        <v>19500000</v>
      </c>
      <c r="G2760" s="63">
        <v>92.86</v>
      </c>
    </row>
    <row r="2761" spans="1:7" x14ac:dyDescent="0.25">
      <c r="A2761">
        <v>5181</v>
      </c>
      <c r="B2761">
        <v>31</v>
      </c>
      <c r="C2761" t="s">
        <v>765</v>
      </c>
      <c r="F2761" s="1">
        <v>19500000</v>
      </c>
    </row>
    <row r="2762" spans="1:7" x14ac:dyDescent="0.25">
      <c r="A2762" s="61">
        <v>544</v>
      </c>
      <c r="B2762" s="61"/>
      <c r="C2762" s="61" t="s">
        <v>549</v>
      </c>
      <c r="D2762" s="62">
        <v>5000000</v>
      </c>
      <c r="E2762" s="62">
        <v>5000000</v>
      </c>
      <c r="F2762" s="63">
        <v>5000000</v>
      </c>
      <c r="G2762" s="63">
        <v>100</v>
      </c>
    </row>
    <row r="2763" spans="1:7" x14ac:dyDescent="0.25">
      <c r="A2763">
        <v>5443</v>
      </c>
      <c r="B2763">
        <v>31</v>
      </c>
      <c r="C2763" t="s">
        <v>550</v>
      </c>
      <c r="F2763" s="1">
        <v>5000000</v>
      </c>
    </row>
    <row r="2764" spans="1:7" ht="15.75" x14ac:dyDescent="0.25">
      <c r="A2764" s="160" t="s">
        <v>443</v>
      </c>
      <c r="B2764" s="160"/>
      <c r="C2764" s="160"/>
      <c r="D2764" s="48">
        <v>1542040000</v>
      </c>
      <c r="E2764" s="48">
        <v>1542040000</v>
      </c>
      <c r="F2764" s="47">
        <v>1472115723.29</v>
      </c>
      <c r="G2764" s="47">
        <v>95.47</v>
      </c>
    </row>
    <row r="2765" spans="1:7" x14ac:dyDescent="0.25">
      <c r="A2765" s="170" t="s">
        <v>444</v>
      </c>
      <c r="B2765" s="170"/>
      <c r="C2765" s="170"/>
      <c r="D2765" s="66">
        <v>1542040000</v>
      </c>
      <c r="E2765" s="66">
        <v>1542040000</v>
      </c>
      <c r="F2765" s="67">
        <v>1472115723.29</v>
      </c>
      <c r="G2765" s="67">
        <v>95.47</v>
      </c>
    </row>
    <row r="2767" spans="1:7" ht="20.100000000000001" customHeight="1" x14ac:dyDescent="0.25">
      <c r="A2767" s="184" t="s">
        <v>745</v>
      </c>
      <c r="B2767" s="184"/>
      <c r="C2767" s="184"/>
      <c r="D2767" s="184"/>
      <c r="E2767" s="184"/>
      <c r="F2767" s="184"/>
      <c r="G2767" s="184"/>
    </row>
    <row r="2768" spans="1:7" ht="15.75" x14ac:dyDescent="0.25">
      <c r="A2768" s="160" t="s">
        <v>445</v>
      </c>
      <c r="B2768" s="160"/>
      <c r="C2768" s="160"/>
      <c r="D2768" s="48">
        <v>1605639000</v>
      </c>
      <c r="E2768" s="48">
        <v>1605639000</v>
      </c>
      <c r="F2768" s="47">
        <v>1530265269.97</v>
      </c>
      <c r="G2768" s="47">
        <v>95.31</v>
      </c>
    </row>
    <row r="2770" spans="1:7" ht="15.75" x14ac:dyDescent="0.25">
      <c r="A2770" s="160" t="s">
        <v>455</v>
      </c>
      <c r="B2770" s="160"/>
      <c r="C2770" s="160"/>
      <c r="D2770" s="48">
        <v>164669000</v>
      </c>
      <c r="E2770" s="48">
        <v>164669000</v>
      </c>
      <c r="F2770" s="47">
        <v>154537825.37</v>
      </c>
      <c r="G2770" s="47">
        <v>93.85</v>
      </c>
    </row>
    <row r="2771" spans="1:7" ht="15.75" x14ac:dyDescent="0.25">
      <c r="A2771" s="160" t="s">
        <v>395</v>
      </c>
      <c r="B2771" s="160"/>
      <c r="C2771" s="160"/>
      <c r="D2771" s="48">
        <v>1706709000</v>
      </c>
      <c r="E2771" s="48">
        <v>1706709000</v>
      </c>
      <c r="F2771" s="47">
        <v>1626653548.6600001</v>
      </c>
      <c r="G2771" s="47">
        <v>95.31</v>
      </c>
    </row>
    <row r="2773" spans="1:7" ht="24.95" customHeight="1" x14ac:dyDescent="0.25">
      <c r="A2773" s="184" t="s">
        <v>766</v>
      </c>
      <c r="B2773" s="184"/>
      <c r="C2773" s="184"/>
      <c r="D2773" s="184"/>
      <c r="E2773" s="184"/>
      <c r="F2773" s="184"/>
      <c r="G2773" s="184"/>
    </row>
    <row r="2774" spans="1:7" ht="5.0999999999999996" customHeight="1" x14ac:dyDescent="0.25"/>
    <row r="2775" spans="1:7" ht="17.25" x14ac:dyDescent="0.25">
      <c r="A2775" s="184" t="s">
        <v>767</v>
      </c>
      <c r="B2775" s="184"/>
      <c r="C2775" s="184"/>
      <c r="D2775" s="184"/>
      <c r="E2775" s="184"/>
      <c r="F2775" s="184"/>
      <c r="G2775" s="184"/>
    </row>
    <row r="2776" spans="1:7" ht="30" x14ac:dyDescent="0.25">
      <c r="A2776" s="53" t="s">
        <v>240</v>
      </c>
      <c r="B2776" s="53" t="s">
        <v>331</v>
      </c>
      <c r="C2776" s="53" t="s">
        <v>332</v>
      </c>
      <c r="D2776" s="6" t="s">
        <v>333</v>
      </c>
      <c r="E2776" s="6" t="s">
        <v>334</v>
      </c>
      <c r="F2776" s="6" t="s">
        <v>335</v>
      </c>
      <c r="G2776" s="6" t="s">
        <v>261</v>
      </c>
    </row>
    <row r="2777" spans="1:7" s="81" customFormat="1" ht="12" customHeight="1" x14ac:dyDescent="0.2">
      <c r="A2777" s="78">
        <v>1</v>
      </c>
      <c r="B2777" s="78">
        <v>2</v>
      </c>
      <c r="C2777" s="78">
        <v>3</v>
      </c>
      <c r="D2777" s="79">
        <v>4</v>
      </c>
      <c r="E2777" s="79">
        <v>5</v>
      </c>
      <c r="F2777" s="78">
        <v>6</v>
      </c>
      <c r="G2777" s="80" t="s">
        <v>259</v>
      </c>
    </row>
    <row r="2778" spans="1:7" x14ac:dyDescent="0.25">
      <c r="A2778" s="183" t="s">
        <v>336</v>
      </c>
      <c r="B2778" s="183"/>
      <c r="C2778" s="183"/>
      <c r="D2778" s="108">
        <v>13559000</v>
      </c>
      <c r="E2778" s="108">
        <v>13501000</v>
      </c>
      <c r="F2778" s="109">
        <v>13161997.33</v>
      </c>
      <c r="G2778" s="109">
        <v>97.49</v>
      </c>
    </row>
    <row r="2779" spans="1:7" x14ac:dyDescent="0.25">
      <c r="A2779" s="164" t="s">
        <v>337</v>
      </c>
      <c r="B2779" s="164"/>
      <c r="C2779" s="164"/>
      <c r="D2779" s="64">
        <v>13559000</v>
      </c>
      <c r="E2779" s="64">
        <v>13501000</v>
      </c>
      <c r="F2779" s="65">
        <v>13161997.33</v>
      </c>
      <c r="G2779" s="65">
        <v>97.49</v>
      </c>
    </row>
    <row r="2780" spans="1:7" x14ac:dyDescent="0.25">
      <c r="A2780" s="61">
        <v>311</v>
      </c>
      <c r="B2780" s="61"/>
      <c r="C2780" s="61" t="s">
        <v>338</v>
      </c>
      <c r="D2780" s="62">
        <v>10860000</v>
      </c>
      <c r="E2780" s="62">
        <v>10760000</v>
      </c>
      <c r="F2780" s="63">
        <v>10573125.949999999</v>
      </c>
      <c r="G2780" s="63">
        <v>98.26</v>
      </c>
    </row>
    <row r="2781" spans="1:7" x14ac:dyDescent="0.25">
      <c r="A2781">
        <v>3111</v>
      </c>
      <c r="B2781">
        <v>11</v>
      </c>
      <c r="C2781" t="s">
        <v>339</v>
      </c>
      <c r="F2781" s="1">
        <v>10557498.890000001</v>
      </c>
    </row>
    <row r="2782" spans="1:7" x14ac:dyDescent="0.25">
      <c r="A2782">
        <v>3112</v>
      </c>
      <c r="B2782">
        <v>11</v>
      </c>
      <c r="C2782" t="s">
        <v>340</v>
      </c>
      <c r="F2782" s="1">
        <v>15627.06</v>
      </c>
    </row>
    <row r="2783" spans="1:7" x14ac:dyDescent="0.25">
      <c r="A2783">
        <v>3113</v>
      </c>
      <c r="B2783">
        <v>11</v>
      </c>
      <c r="C2783" t="s">
        <v>341</v>
      </c>
      <c r="F2783" s="1">
        <v>0</v>
      </c>
    </row>
    <row r="2784" spans="1:7" x14ac:dyDescent="0.25">
      <c r="A2784" s="61">
        <v>312</v>
      </c>
      <c r="B2784" s="61"/>
      <c r="C2784" s="61" t="s">
        <v>342</v>
      </c>
      <c r="D2784" s="62">
        <v>250000</v>
      </c>
      <c r="E2784" s="62">
        <v>250000</v>
      </c>
      <c r="F2784" s="63">
        <v>243512.7</v>
      </c>
      <c r="G2784" s="63">
        <v>97.41</v>
      </c>
    </row>
    <row r="2785" spans="1:7" x14ac:dyDescent="0.25">
      <c r="A2785">
        <v>3121</v>
      </c>
      <c r="B2785">
        <v>11</v>
      </c>
      <c r="C2785" t="s">
        <v>342</v>
      </c>
      <c r="F2785" s="1">
        <v>243512.7</v>
      </c>
    </row>
    <row r="2786" spans="1:7" x14ac:dyDescent="0.25">
      <c r="A2786" s="61">
        <v>313</v>
      </c>
      <c r="B2786" s="61"/>
      <c r="C2786" s="61" t="s">
        <v>343</v>
      </c>
      <c r="D2786" s="62">
        <v>1800000</v>
      </c>
      <c r="E2786" s="62">
        <v>1800000</v>
      </c>
      <c r="F2786" s="63">
        <v>1742081.77</v>
      </c>
      <c r="G2786" s="63">
        <v>96.78</v>
      </c>
    </row>
    <row r="2787" spans="1:7" x14ac:dyDescent="0.25">
      <c r="A2787">
        <v>3132</v>
      </c>
      <c r="B2787">
        <v>11</v>
      </c>
      <c r="C2787" t="s">
        <v>344</v>
      </c>
      <c r="F2787" s="1">
        <v>1742081.77</v>
      </c>
    </row>
    <row r="2788" spans="1:7" x14ac:dyDescent="0.25">
      <c r="A2788" s="61">
        <v>321</v>
      </c>
      <c r="B2788" s="61"/>
      <c r="C2788" s="61" t="s">
        <v>345</v>
      </c>
      <c r="D2788" s="62">
        <v>358000</v>
      </c>
      <c r="E2788" s="62">
        <v>379000</v>
      </c>
      <c r="F2788" s="63">
        <v>354853.61</v>
      </c>
      <c r="G2788" s="63">
        <v>93.63</v>
      </c>
    </row>
    <row r="2789" spans="1:7" x14ac:dyDescent="0.25">
      <c r="A2789">
        <v>3211</v>
      </c>
      <c r="B2789">
        <v>11</v>
      </c>
      <c r="C2789" t="s">
        <v>346</v>
      </c>
      <c r="F2789" s="1">
        <v>75870.460000000006</v>
      </c>
    </row>
    <row r="2790" spans="1:7" x14ac:dyDescent="0.25">
      <c r="A2790">
        <v>3212</v>
      </c>
      <c r="B2790">
        <v>11</v>
      </c>
      <c r="C2790" t="s">
        <v>347</v>
      </c>
      <c r="F2790" s="1">
        <v>247153.15</v>
      </c>
    </row>
    <row r="2791" spans="1:7" x14ac:dyDescent="0.25">
      <c r="A2791">
        <v>3213</v>
      </c>
      <c r="B2791">
        <v>11</v>
      </c>
      <c r="C2791" t="s">
        <v>348</v>
      </c>
      <c r="F2791" s="1">
        <v>31830</v>
      </c>
    </row>
    <row r="2792" spans="1:7" x14ac:dyDescent="0.25">
      <c r="A2792" s="61">
        <v>322</v>
      </c>
      <c r="B2792" s="61"/>
      <c r="C2792" s="61" t="s">
        <v>349</v>
      </c>
      <c r="D2792" s="62">
        <v>21000</v>
      </c>
      <c r="E2792" s="62">
        <v>21000</v>
      </c>
      <c r="F2792" s="63">
        <v>11517.96</v>
      </c>
      <c r="G2792" s="63">
        <v>54.85</v>
      </c>
    </row>
    <row r="2793" spans="1:7" x14ac:dyDescent="0.25">
      <c r="A2793">
        <v>3221</v>
      </c>
      <c r="B2793">
        <v>11</v>
      </c>
      <c r="C2793" t="s">
        <v>350</v>
      </c>
      <c r="F2793" s="1">
        <v>11517.96</v>
      </c>
    </row>
    <row r="2794" spans="1:7" x14ac:dyDescent="0.25">
      <c r="A2794" s="61">
        <v>323</v>
      </c>
      <c r="B2794" s="61"/>
      <c r="C2794" s="61" t="s">
        <v>351</v>
      </c>
      <c r="D2794" s="62">
        <v>43000</v>
      </c>
      <c r="E2794" s="62">
        <v>63000</v>
      </c>
      <c r="F2794" s="63">
        <v>55655</v>
      </c>
      <c r="G2794" s="63">
        <v>88.34</v>
      </c>
    </row>
    <row r="2795" spans="1:7" x14ac:dyDescent="0.25">
      <c r="A2795">
        <v>3233</v>
      </c>
      <c r="B2795">
        <v>11</v>
      </c>
      <c r="C2795" t="s">
        <v>353</v>
      </c>
      <c r="F2795" s="1">
        <v>9900</v>
      </c>
    </row>
    <row r="2796" spans="1:7" x14ac:dyDescent="0.25">
      <c r="A2796">
        <v>3236</v>
      </c>
      <c r="B2796">
        <v>11</v>
      </c>
      <c r="C2796" t="s">
        <v>355</v>
      </c>
      <c r="F2796" s="1">
        <v>2430</v>
      </c>
    </row>
    <row r="2797" spans="1:7" x14ac:dyDescent="0.25">
      <c r="A2797">
        <v>3238</v>
      </c>
      <c r="B2797">
        <v>11</v>
      </c>
      <c r="C2797" t="s">
        <v>370</v>
      </c>
      <c r="F2797" s="1">
        <v>43325</v>
      </c>
    </row>
    <row r="2798" spans="1:7" x14ac:dyDescent="0.25">
      <c r="A2798" s="61">
        <v>324</v>
      </c>
      <c r="B2798" s="61"/>
      <c r="C2798" s="61" t="s">
        <v>358</v>
      </c>
      <c r="D2798" s="62">
        <v>40000</v>
      </c>
      <c r="E2798" s="62">
        <v>40000</v>
      </c>
      <c r="F2798" s="63">
        <v>33716.94</v>
      </c>
      <c r="G2798" s="63">
        <v>84.29</v>
      </c>
    </row>
    <row r="2799" spans="1:7" x14ac:dyDescent="0.25">
      <c r="A2799">
        <v>3241</v>
      </c>
      <c r="B2799">
        <v>11</v>
      </c>
      <c r="C2799" t="s">
        <v>358</v>
      </c>
      <c r="F2799" s="1">
        <v>33716.94</v>
      </c>
    </row>
    <row r="2800" spans="1:7" x14ac:dyDescent="0.25">
      <c r="A2800" s="61">
        <v>329</v>
      </c>
      <c r="B2800" s="61"/>
      <c r="C2800" s="61" t="s">
        <v>359</v>
      </c>
      <c r="D2800" s="62">
        <v>85000</v>
      </c>
      <c r="E2800" s="62">
        <v>86000</v>
      </c>
      <c r="F2800" s="63">
        <v>54564.51</v>
      </c>
      <c r="G2800" s="63">
        <v>63.45</v>
      </c>
    </row>
    <row r="2801" spans="1:7" x14ac:dyDescent="0.25">
      <c r="A2801">
        <v>3291</v>
      </c>
      <c r="B2801">
        <v>11</v>
      </c>
      <c r="C2801" t="s">
        <v>360</v>
      </c>
      <c r="F2801" s="1">
        <v>17382.75</v>
      </c>
    </row>
    <row r="2802" spans="1:7" x14ac:dyDescent="0.25">
      <c r="A2802">
        <v>3293</v>
      </c>
      <c r="B2802">
        <v>11</v>
      </c>
      <c r="C2802" t="s">
        <v>361</v>
      </c>
      <c r="F2802" s="1">
        <v>16850</v>
      </c>
    </row>
    <row r="2803" spans="1:7" x14ac:dyDescent="0.25">
      <c r="A2803">
        <v>3295</v>
      </c>
      <c r="B2803">
        <v>11</v>
      </c>
      <c r="C2803" t="s">
        <v>398</v>
      </c>
      <c r="F2803" s="1">
        <v>16098.7</v>
      </c>
    </row>
    <row r="2804" spans="1:7" x14ac:dyDescent="0.25">
      <c r="A2804">
        <v>3299</v>
      </c>
      <c r="B2804">
        <v>11</v>
      </c>
      <c r="C2804" t="s">
        <v>359</v>
      </c>
      <c r="F2804" s="1">
        <v>4233.0600000000004</v>
      </c>
    </row>
    <row r="2805" spans="1:7" x14ac:dyDescent="0.25">
      <c r="A2805" s="61">
        <v>343</v>
      </c>
      <c r="B2805" s="61"/>
      <c r="C2805" s="61" t="s">
        <v>363</v>
      </c>
      <c r="D2805" s="62">
        <v>2000</v>
      </c>
      <c r="E2805" s="62">
        <v>2000</v>
      </c>
      <c r="F2805" s="63">
        <v>70.88</v>
      </c>
      <c r="G2805" s="63">
        <v>3.54</v>
      </c>
    </row>
    <row r="2806" spans="1:7" x14ac:dyDescent="0.25">
      <c r="A2806">
        <v>3431</v>
      </c>
      <c r="B2806">
        <v>11</v>
      </c>
      <c r="C2806" t="s">
        <v>364</v>
      </c>
      <c r="F2806" s="1">
        <v>70.88</v>
      </c>
    </row>
    <row r="2807" spans="1:7" x14ac:dyDescent="0.25">
      <c r="A2807">
        <v>3432</v>
      </c>
      <c r="B2807">
        <v>11</v>
      </c>
      <c r="C2807" t="s">
        <v>405</v>
      </c>
      <c r="F2807" s="1">
        <v>0</v>
      </c>
    </row>
    <row r="2808" spans="1:7" x14ac:dyDescent="0.25">
      <c r="A2808" s="61">
        <v>383</v>
      </c>
      <c r="B2808" s="61"/>
      <c r="C2808" s="61" t="s">
        <v>458</v>
      </c>
      <c r="D2808" s="62">
        <v>100000</v>
      </c>
      <c r="E2808" s="62">
        <v>100000</v>
      </c>
      <c r="F2808" s="63">
        <v>92898.01</v>
      </c>
      <c r="G2808" s="63">
        <v>92.9</v>
      </c>
    </row>
    <row r="2809" spans="1:7" x14ac:dyDescent="0.25">
      <c r="A2809">
        <v>3831</v>
      </c>
      <c r="B2809">
        <v>11</v>
      </c>
      <c r="C2809" t="s">
        <v>459</v>
      </c>
      <c r="F2809" s="1">
        <v>92898.01</v>
      </c>
    </row>
    <row r="2810" spans="1:7" x14ac:dyDescent="0.25">
      <c r="A2810" s="189" t="s">
        <v>768</v>
      </c>
      <c r="B2810" s="189"/>
      <c r="C2810" s="189"/>
      <c r="D2810" s="108">
        <v>9390000</v>
      </c>
      <c r="E2810" s="108">
        <v>9204000</v>
      </c>
      <c r="F2810" s="109">
        <v>6181761.3700000001</v>
      </c>
      <c r="G2810" s="109">
        <v>67.16</v>
      </c>
    </row>
    <row r="2811" spans="1:7" x14ac:dyDescent="0.25">
      <c r="A2811" s="164" t="s">
        <v>769</v>
      </c>
      <c r="B2811" s="164"/>
      <c r="C2811" s="164"/>
      <c r="D2811" s="64">
        <v>860000</v>
      </c>
      <c r="E2811" s="64">
        <v>860000</v>
      </c>
      <c r="F2811" s="65">
        <v>625592.96</v>
      </c>
      <c r="G2811" s="65">
        <v>72.739999999999995</v>
      </c>
    </row>
    <row r="2812" spans="1:7" x14ac:dyDescent="0.25">
      <c r="A2812" s="61">
        <v>323</v>
      </c>
      <c r="B2812" s="61"/>
      <c r="C2812" s="61" t="s">
        <v>351</v>
      </c>
      <c r="D2812" s="62">
        <v>610000</v>
      </c>
      <c r="E2812" s="62">
        <v>610000</v>
      </c>
      <c r="F2812" s="63">
        <v>375592.96000000002</v>
      </c>
      <c r="G2812" s="63">
        <v>61.57</v>
      </c>
    </row>
    <row r="2813" spans="1:7" x14ac:dyDescent="0.25">
      <c r="A2813">
        <v>3233</v>
      </c>
      <c r="B2813">
        <v>11</v>
      </c>
      <c r="C2813" t="s">
        <v>353</v>
      </c>
      <c r="F2813" s="1">
        <v>87603.75</v>
      </c>
    </row>
    <row r="2814" spans="1:7" x14ac:dyDescent="0.25">
      <c r="A2814">
        <v>3235</v>
      </c>
      <c r="B2814">
        <v>11</v>
      </c>
      <c r="C2814" t="s">
        <v>354</v>
      </c>
      <c r="F2814" s="1">
        <v>192557.5</v>
      </c>
    </row>
    <row r="2815" spans="1:7" x14ac:dyDescent="0.25">
      <c r="A2815">
        <v>3237</v>
      </c>
      <c r="B2815">
        <v>11</v>
      </c>
      <c r="C2815" t="s">
        <v>356</v>
      </c>
      <c r="F2815" s="1">
        <v>0</v>
      </c>
    </row>
    <row r="2816" spans="1:7" x14ac:dyDescent="0.25">
      <c r="A2816">
        <v>3239</v>
      </c>
      <c r="B2816">
        <v>11</v>
      </c>
      <c r="C2816" t="s">
        <v>357</v>
      </c>
      <c r="F2816" s="1">
        <v>95431.71</v>
      </c>
    </row>
    <row r="2817" spans="1:7" x14ac:dyDescent="0.25">
      <c r="A2817" s="61">
        <v>381</v>
      </c>
      <c r="B2817" s="61"/>
      <c r="C2817" s="61" t="s">
        <v>399</v>
      </c>
      <c r="D2817" s="62">
        <v>250000</v>
      </c>
      <c r="E2817" s="62">
        <v>250000</v>
      </c>
      <c r="F2817" s="63">
        <v>250000</v>
      </c>
      <c r="G2817" s="63">
        <v>100</v>
      </c>
    </row>
    <row r="2818" spans="1:7" x14ac:dyDescent="0.25">
      <c r="A2818">
        <v>3811</v>
      </c>
      <c r="B2818">
        <v>11</v>
      </c>
      <c r="C2818" t="s">
        <v>400</v>
      </c>
      <c r="F2818" s="1">
        <v>250000</v>
      </c>
    </row>
    <row r="2819" spans="1:7" x14ac:dyDescent="0.25">
      <c r="A2819" s="164" t="s">
        <v>770</v>
      </c>
      <c r="B2819" s="164"/>
      <c r="C2819" s="164"/>
      <c r="D2819" s="64">
        <v>260000</v>
      </c>
      <c r="E2819" s="64">
        <v>260000</v>
      </c>
      <c r="F2819" s="65">
        <v>250000</v>
      </c>
      <c r="G2819" s="65">
        <v>96.15</v>
      </c>
    </row>
    <row r="2820" spans="1:7" x14ac:dyDescent="0.25">
      <c r="A2820" s="61">
        <v>363</v>
      </c>
      <c r="B2820" s="61"/>
      <c r="C2820" s="61" t="s">
        <v>638</v>
      </c>
      <c r="D2820" s="62">
        <v>250000</v>
      </c>
      <c r="E2820" s="62">
        <v>250000</v>
      </c>
      <c r="F2820" s="63">
        <v>250000</v>
      </c>
      <c r="G2820" s="63">
        <v>100</v>
      </c>
    </row>
    <row r="2821" spans="1:7" x14ac:dyDescent="0.25">
      <c r="A2821">
        <v>3631</v>
      </c>
      <c r="B2821">
        <v>11</v>
      </c>
      <c r="C2821" t="s">
        <v>639</v>
      </c>
      <c r="F2821" s="1">
        <v>250000</v>
      </c>
    </row>
    <row r="2822" spans="1:7" x14ac:dyDescent="0.25">
      <c r="A2822" s="61">
        <v>383</v>
      </c>
      <c r="B2822" s="61"/>
      <c r="C2822" s="61" t="s">
        <v>458</v>
      </c>
      <c r="D2822" s="62">
        <v>10000</v>
      </c>
      <c r="E2822" s="62">
        <v>10000</v>
      </c>
      <c r="F2822" s="63">
        <v>0</v>
      </c>
      <c r="G2822" s="63">
        <v>0</v>
      </c>
    </row>
    <row r="2823" spans="1:7" x14ac:dyDescent="0.25">
      <c r="A2823">
        <v>3831</v>
      </c>
      <c r="B2823">
        <v>11</v>
      </c>
      <c r="C2823" t="s">
        <v>459</v>
      </c>
      <c r="F2823" s="1">
        <v>0</v>
      </c>
    </row>
    <row r="2824" spans="1:7" x14ac:dyDescent="0.25">
      <c r="A2824" s="164" t="s">
        <v>771</v>
      </c>
      <c r="B2824" s="164"/>
      <c r="C2824" s="164"/>
      <c r="D2824" s="64">
        <v>5300000</v>
      </c>
      <c r="E2824" s="64">
        <v>5035000</v>
      </c>
      <c r="F2824" s="65">
        <v>2607105.66</v>
      </c>
      <c r="G2824" s="65">
        <v>51.78</v>
      </c>
    </row>
    <row r="2825" spans="1:7" x14ac:dyDescent="0.25">
      <c r="A2825" s="61">
        <v>352</v>
      </c>
      <c r="B2825" s="61"/>
      <c r="C2825" s="61" t="s">
        <v>367</v>
      </c>
      <c r="D2825" s="62">
        <v>5300000</v>
      </c>
      <c r="E2825" s="62">
        <v>5035000</v>
      </c>
      <c r="F2825" s="63">
        <v>2607105.66</v>
      </c>
      <c r="G2825" s="63">
        <v>51.78</v>
      </c>
    </row>
    <row r="2826" spans="1:7" x14ac:dyDescent="0.25">
      <c r="A2826">
        <v>3523</v>
      </c>
      <c r="B2826">
        <v>11</v>
      </c>
      <c r="C2826" t="s">
        <v>611</v>
      </c>
      <c r="F2826" s="1">
        <v>2607105.66</v>
      </c>
    </row>
    <row r="2827" spans="1:7" x14ac:dyDescent="0.25">
      <c r="A2827" s="164" t="s">
        <v>772</v>
      </c>
      <c r="B2827" s="164"/>
      <c r="C2827" s="164"/>
      <c r="D2827" s="64">
        <v>900000</v>
      </c>
      <c r="E2827" s="64">
        <v>900000</v>
      </c>
      <c r="F2827" s="65">
        <v>763000</v>
      </c>
      <c r="G2827" s="65">
        <v>84.78</v>
      </c>
    </row>
    <row r="2828" spans="1:7" x14ac:dyDescent="0.25">
      <c r="A2828" s="61">
        <v>381</v>
      </c>
      <c r="B2828" s="61"/>
      <c r="C2828" s="61" t="s">
        <v>399</v>
      </c>
      <c r="D2828" s="62">
        <v>900000</v>
      </c>
      <c r="E2828" s="62">
        <v>900000</v>
      </c>
      <c r="F2828" s="63">
        <v>763000</v>
      </c>
      <c r="G2828" s="63">
        <v>84.78</v>
      </c>
    </row>
    <row r="2829" spans="1:7" x14ac:dyDescent="0.25">
      <c r="A2829">
        <v>3811</v>
      </c>
      <c r="B2829">
        <v>11</v>
      </c>
      <c r="C2829" t="s">
        <v>400</v>
      </c>
      <c r="F2829" s="1">
        <v>763000</v>
      </c>
    </row>
    <row r="2830" spans="1:7" x14ac:dyDescent="0.25">
      <c r="A2830" s="164" t="s">
        <v>773</v>
      </c>
      <c r="B2830" s="164"/>
      <c r="C2830" s="164"/>
      <c r="D2830" s="64">
        <v>1710000</v>
      </c>
      <c r="E2830" s="64">
        <v>1759000</v>
      </c>
      <c r="F2830" s="65">
        <v>1663647.77</v>
      </c>
      <c r="G2830" s="65">
        <v>94.58</v>
      </c>
    </row>
    <row r="2831" spans="1:7" x14ac:dyDescent="0.25">
      <c r="A2831" s="61">
        <v>323</v>
      </c>
      <c r="B2831" s="61"/>
      <c r="C2831" s="61" t="s">
        <v>351</v>
      </c>
      <c r="D2831" s="62">
        <v>1690000</v>
      </c>
      <c r="E2831" s="62">
        <v>1739000</v>
      </c>
      <c r="F2831" s="63">
        <v>1646647.77</v>
      </c>
      <c r="G2831" s="63">
        <v>94.69</v>
      </c>
    </row>
    <row r="2832" spans="1:7" x14ac:dyDescent="0.25">
      <c r="A2832">
        <v>3233</v>
      </c>
      <c r="B2832">
        <v>11</v>
      </c>
      <c r="C2832" t="s">
        <v>353</v>
      </c>
      <c r="F2832" s="1">
        <v>250107.83</v>
      </c>
    </row>
    <row r="2833" spans="1:7" x14ac:dyDescent="0.25">
      <c r="A2833">
        <v>3234</v>
      </c>
      <c r="B2833">
        <v>11</v>
      </c>
      <c r="C2833" t="s">
        <v>391</v>
      </c>
      <c r="F2833" s="1">
        <v>287123.24</v>
      </c>
    </row>
    <row r="2834" spans="1:7" x14ac:dyDescent="0.25">
      <c r="A2834">
        <v>3235</v>
      </c>
      <c r="B2834">
        <v>11</v>
      </c>
      <c r="C2834" t="s">
        <v>354</v>
      </c>
      <c r="F2834" s="1">
        <v>20000</v>
      </c>
    </row>
    <row r="2835" spans="1:7" x14ac:dyDescent="0.25">
      <c r="A2835">
        <v>3237</v>
      </c>
      <c r="B2835">
        <v>11</v>
      </c>
      <c r="C2835" t="s">
        <v>356</v>
      </c>
      <c r="F2835" s="1">
        <v>411467.5</v>
      </c>
    </row>
    <row r="2836" spans="1:7" x14ac:dyDescent="0.25">
      <c r="A2836">
        <v>3239</v>
      </c>
      <c r="B2836">
        <v>11</v>
      </c>
      <c r="C2836" t="s">
        <v>357</v>
      </c>
      <c r="F2836" s="1">
        <v>677949.2</v>
      </c>
    </row>
    <row r="2837" spans="1:7" x14ac:dyDescent="0.25">
      <c r="A2837" s="61">
        <v>381</v>
      </c>
      <c r="B2837" s="61"/>
      <c r="C2837" s="61" t="s">
        <v>399</v>
      </c>
      <c r="D2837" s="62">
        <v>20000</v>
      </c>
      <c r="E2837" s="62">
        <v>20000</v>
      </c>
      <c r="F2837" s="63">
        <v>17000</v>
      </c>
      <c r="G2837" s="63">
        <v>85</v>
      </c>
    </row>
    <row r="2838" spans="1:7" x14ac:dyDescent="0.25">
      <c r="A2838">
        <v>3811</v>
      </c>
      <c r="B2838">
        <v>11</v>
      </c>
      <c r="C2838" t="s">
        <v>400</v>
      </c>
      <c r="F2838" s="1">
        <v>17000</v>
      </c>
    </row>
    <row r="2839" spans="1:7" x14ac:dyDescent="0.25">
      <c r="A2839" s="164" t="s">
        <v>774</v>
      </c>
      <c r="B2839" s="164"/>
      <c r="C2839" s="164"/>
      <c r="D2839" s="64">
        <v>140000</v>
      </c>
      <c r="E2839" s="64">
        <v>140000</v>
      </c>
      <c r="F2839" s="65">
        <v>133750</v>
      </c>
      <c r="G2839" s="65">
        <v>95.54</v>
      </c>
    </row>
    <row r="2840" spans="1:7" x14ac:dyDescent="0.25">
      <c r="A2840" s="61">
        <v>323</v>
      </c>
      <c r="B2840" s="61"/>
      <c r="C2840" s="61" t="s">
        <v>351</v>
      </c>
      <c r="D2840" s="62">
        <v>140000</v>
      </c>
      <c r="E2840" s="62">
        <v>140000</v>
      </c>
      <c r="F2840" s="63">
        <v>133750</v>
      </c>
      <c r="G2840" s="63">
        <v>95.54</v>
      </c>
    </row>
    <row r="2841" spans="1:7" x14ac:dyDescent="0.25">
      <c r="A2841">
        <v>3233</v>
      </c>
      <c r="B2841">
        <v>11</v>
      </c>
      <c r="C2841" t="s">
        <v>353</v>
      </c>
      <c r="F2841" s="1">
        <v>0</v>
      </c>
    </row>
    <row r="2842" spans="1:7" x14ac:dyDescent="0.25">
      <c r="A2842">
        <v>3237</v>
      </c>
      <c r="B2842">
        <v>11</v>
      </c>
      <c r="C2842" t="s">
        <v>356</v>
      </c>
      <c r="F2842" s="1">
        <v>133750</v>
      </c>
    </row>
    <row r="2843" spans="1:7" x14ac:dyDescent="0.25">
      <c r="A2843" s="164" t="s">
        <v>775</v>
      </c>
      <c r="B2843" s="164"/>
      <c r="C2843" s="164"/>
      <c r="D2843" s="64">
        <v>220000</v>
      </c>
      <c r="E2843" s="64">
        <v>250000</v>
      </c>
      <c r="F2843" s="65">
        <v>138664.98000000001</v>
      </c>
      <c r="G2843" s="65">
        <v>55.47</v>
      </c>
    </row>
    <row r="2844" spans="1:7" x14ac:dyDescent="0.25">
      <c r="A2844" s="61">
        <v>323</v>
      </c>
      <c r="B2844" s="61"/>
      <c r="C2844" s="61" t="s">
        <v>351</v>
      </c>
      <c r="D2844" s="62">
        <v>220000</v>
      </c>
      <c r="E2844" s="62">
        <v>250000</v>
      </c>
      <c r="F2844" s="63">
        <v>138664.98000000001</v>
      </c>
      <c r="G2844" s="63">
        <v>55.47</v>
      </c>
    </row>
    <row r="2845" spans="1:7" x14ac:dyDescent="0.25">
      <c r="A2845">
        <v>3233</v>
      </c>
      <c r="B2845">
        <v>11</v>
      </c>
      <c r="C2845" t="s">
        <v>353</v>
      </c>
      <c r="F2845" s="1">
        <v>48377.48</v>
      </c>
    </row>
    <row r="2846" spans="1:7" x14ac:dyDescent="0.25">
      <c r="A2846">
        <v>3237</v>
      </c>
      <c r="B2846">
        <v>11</v>
      </c>
      <c r="C2846" t="s">
        <v>356</v>
      </c>
      <c r="F2846" s="1">
        <v>90287.5</v>
      </c>
    </row>
    <row r="2847" spans="1:7" x14ac:dyDescent="0.25">
      <c r="A2847">
        <v>3239</v>
      </c>
      <c r="B2847">
        <v>11</v>
      </c>
      <c r="C2847" t="s">
        <v>357</v>
      </c>
      <c r="F2847" s="1">
        <v>0</v>
      </c>
    </row>
    <row r="2848" spans="1:7" x14ac:dyDescent="0.25">
      <c r="A2848" s="189" t="s">
        <v>776</v>
      </c>
      <c r="B2848" s="189"/>
      <c r="C2848" s="189"/>
      <c r="D2848" s="108">
        <v>1154000</v>
      </c>
      <c r="E2848" s="108">
        <v>1154000</v>
      </c>
      <c r="F2848" s="109">
        <v>1021466.01</v>
      </c>
      <c r="G2848" s="109">
        <v>88.52</v>
      </c>
    </row>
    <row r="2849" spans="1:7" x14ac:dyDescent="0.25">
      <c r="A2849" s="164" t="s">
        <v>777</v>
      </c>
      <c r="B2849" s="164"/>
      <c r="C2849" s="164"/>
      <c r="D2849" s="64">
        <v>970000</v>
      </c>
      <c r="E2849" s="64">
        <v>970000</v>
      </c>
      <c r="F2849" s="65">
        <v>843591.01</v>
      </c>
      <c r="G2849" s="65">
        <v>86.97</v>
      </c>
    </row>
    <row r="2850" spans="1:7" x14ac:dyDescent="0.25">
      <c r="A2850" s="61">
        <v>323</v>
      </c>
      <c r="B2850" s="61"/>
      <c r="C2850" s="61" t="s">
        <v>351</v>
      </c>
      <c r="D2850" s="62">
        <v>970000</v>
      </c>
      <c r="E2850" s="62">
        <v>970000</v>
      </c>
      <c r="F2850" s="63">
        <v>843591.01</v>
      </c>
      <c r="G2850" s="63">
        <v>86.97</v>
      </c>
    </row>
    <row r="2851" spans="1:7" x14ac:dyDescent="0.25">
      <c r="A2851">
        <v>3239</v>
      </c>
      <c r="B2851">
        <v>11</v>
      </c>
      <c r="C2851" t="s">
        <v>357</v>
      </c>
      <c r="F2851" s="1">
        <v>270000</v>
      </c>
    </row>
    <row r="2852" spans="1:7" x14ac:dyDescent="0.25">
      <c r="A2852">
        <v>3239</v>
      </c>
      <c r="B2852">
        <v>43</v>
      </c>
      <c r="C2852" t="s">
        <v>357</v>
      </c>
      <c r="F2852" s="1">
        <v>573591.01</v>
      </c>
    </row>
    <row r="2853" spans="1:7" x14ac:dyDescent="0.25">
      <c r="A2853" s="164" t="s">
        <v>778</v>
      </c>
      <c r="B2853" s="164"/>
      <c r="C2853" s="164"/>
      <c r="D2853" s="64">
        <v>184000</v>
      </c>
      <c r="E2853" s="64">
        <v>184000</v>
      </c>
      <c r="F2853" s="65">
        <v>177875</v>
      </c>
      <c r="G2853" s="65">
        <v>96.67</v>
      </c>
    </row>
    <row r="2854" spans="1:7" x14ac:dyDescent="0.25">
      <c r="A2854" s="61">
        <v>323</v>
      </c>
      <c r="B2854" s="61"/>
      <c r="C2854" s="61" t="s">
        <v>351</v>
      </c>
      <c r="D2854" s="62">
        <v>174000</v>
      </c>
      <c r="E2854" s="62">
        <v>174000</v>
      </c>
      <c r="F2854" s="63">
        <v>173500</v>
      </c>
      <c r="G2854" s="63">
        <v>99.71</v>
      </c>
    </row>
    <row r="2855" spans="1:7" x14ac:dyDescent="0.25">
      <c r="A2855">
        <v>3237</v>
      </c>
      <c r="B2855">
        <v>11</v>
      </c>
      <c r="C2855" t="s">
        <v>356</v>
      </c>
      <c r="F2855" s="1">
        <v>173500</v>
      </c>
    </row>
    <row r="2856" spans="1:7" x14ac:dyDescent="0.25">
      <c r="A2856" s="61">
        <v>329</v>
      </c>
      <c r="B2856" s="61"/>
      <c r="C2856" s="61" t="s">
        <v>359</v>
      </c>
      <c r="D2856" s="62">
        <v>10000</v>
      </c>
      <c r="E2856" s="62">
        <v>10000</v>
      </c>
      <c r="F2856" s="63">
        <v>4375</v>
      </c>
      <c r="G2856" s="63">
        <v>43.75</v>
      </c>
    </row>
    <row r="2857" spans="1:7" x14ac:dyDescent="0.25">
      <c r="A2857">
        <v>3299</v>
      </c>
      <c r="B2857">
        <v>11</v>
      </c>
      <c r="C2857" t="s">
        <v>359</v>
      </c>
      <c r="F2857" s="1">
        <v>4375</v>
      </c>
    </row>
    <row r="2858" spans="1:7" x14ac:dyDescent="0.25">
      <c r="A2858" s="189" t="s">
        <v>779</v>
      </c>
      <c r="B2858" s="189"/>
      <c r="C2858" s="189"/>
      <c r="D2858" s="108">
        <v>13645000</v>
      </c>
      <c r="E2858" s="108">
        <v>13884000</v>
      </c>
      <c r="F2858" s="109">
        <v>11137699.02</v>
      </c>
      <c r="G2858" s="109">
        <v>80.22</v>
      </c>
    </row>
    <row r="2859" spans="1:7" x14ac:dyDescent="0.25">
      <c r="A2859" s="164" t="s">
        <v>780</v>
      </c>
      <c r="B2859" s="164"/>
      <c r="C2859" s="164"/>
      <c r="D2859" s="64">
        <v>80000</v>
      </c>
      <c r="E2859" s="64">
        <v>80000</v>
      </c>
      <c r="F2859" s="65">
        <v>67937.5</v>
      </c>
      <c r="G2859" s="65">
        <v>84.92</v>
      </c>
    </row>
    <row r="2860" spans="1:7" x14ac:dyDescent="0.25">
      <c r="A2860" s="61">
        <v>323</v>
      </c>
      <c r="B2860" s="61"/>
      <c r="C2860" s="61" t="s">
        <v>351</v>
      </c>
      <c r="D2860" s="62">
        <v>60000</v>
      </c>
      <c r="E2860" s="62">
        <v>60000</v>
      </c>
      <c r="F2860" s="63">
        <v>54937.5</v>
      </c>
      <c r="G2860" s="63">
        <v>91.56</v>
      </c>
    </row>
    <row r="2861" spans="1:7" x14ac:dyDescent="0.25">
      <c r="A2861">
        <v>3237</v>
      </c>
      <c r="B2861">
        <v>11</v>
      </c>
      <c r="C2861" t="s">
        <v>356</v>
      </c>
      <c r="F2861" s="1">
        <v>30000</v>
      </c>
    </row>
    <row r="2862" spans="1:7" x14ac:dyDescent="0.25">
      <c r="A2862">
        <v>3239</v>
      </c>
      <c r="B2862">
        <v>11</v>
      </c>
      <c r="C2862" t="s">
        <v>357</v>
      </c>
      <c r="F2862" s="1">
        <v>24937.5</v>
      </c>
    </row>
    <row r="2863" spans="1:7" x14ac:dyDescent="0.25">
      <c r="A2863" s="61">
        <v>381</v>
      </c>
      <c r="B2863" s="61"/>
      <c r="C2863" s="61" t="s">
        <v>399</v>
      </c>
      <c r="D2863" s="62">
        <v>20000</v>
      </c>
      <c r="E2863" s="62">
        <v>20000</v>
      </c>
      <c r="F2863" s="63">
        <v>13000</v>
      </c>
      <c r="G2863" s="63">
        <v>65</v>
      </c>
    </row>
    <row r="2864" spans="1:7" x14ac:dyDescent="0.25">
      <c r="A2864">
        <v>3811</v>
      </c>
      <c r="B2864">
        <v>11</v>
      </c>
      <c r="C2864" t="s">
        <v>400</v>
      </c>
      <c r="F2864" s="1">
        <v>13000</v>
      </c>
    </row>
    <row r="2865" spans="1:7" x14ac:dyDescent="0.25">
      <c r="A2865" s="164" t="s">
        <v>781</v>
      </c>
      <c r="B2865" s="164"/>
      <c r="C2865" s="164"/>
      <c r="D2865" s="64">
        <v>9500000</v>
      </c>
      <c r="E2865" s="64">
        <v>9500000</v>
      </c>
      <c r="F2865" s="65">
        <v>9499970.2400000002</v>
      </c>
      <c r="G2865" s="65">
        <v>100</v>
      </c>
    </row>
    <row r="2866" spans="1:7" x14ac:dyDescent="0.25">
      <c r="A2866" s="61">
        <v>323</v>
      </c>
      <c r="B2866" s="61"/>
      <c r="C2866" s="61" t="s">
        <v>351</v>
      </c>
      <c r="D2866" s="62">
        <v>9500000</v>
      </c>
      <c r="E2866" s="62">
        <v>9500000</v>
      </c>
      <c r="F2866" s="63">
        <v>9499970.2400000002</v>
      </c>
      <c r="G2866" s="63">
        <v>100</v>
      </c>
    </row>
    <row r="2867" spans="1:7" x14ac:dyDescent="0.25">
      <c r="A2867">
        <v>3239</v>
      </c>
      <c r="B2867">
        <v>11</v>
      </c>
      <c r="C2867" t="s">
        <v>357</v>
      </c>
      <c r="F2867" s="1">
        <v>9499970.2400000002</v>
      </c>
    </row>
    <row r="2868" spans="1:7" x14ac:dyDescent="0.25">
      <c r="A2868" s="164" t="s">
        <v>782</v>
      </c>
      <c r="B2868" s="164"/>
      <c r="C2868" s="164"/>
      <c r="D2868" s="64">
        <v>50000</v>
      </c>
      <c r="E2868" s="64">
        <v>60000</v>
      </c>
      <c r="F2868" s="65">
        <v>60000</v>
      </c>
      <c r="G2868" s="65">
        <v>100</v>
      </c>
    </row>
    <row r="2869" spans="1:7" x14ac:dyDescent="0.25">
      <c r="A2869" s="61">
        <v>381</v>
      </c>
      <c r="B2869" s="61"/>
      <c r="C2869" s="61" t="s">
        <v>399</v>
      </c>
      <c r="D2869" s="62">
        <v>50000</v>
      </c>
      <c r="E2869" s="62">
        <v>60000</v>
      </c>
      <c r="F2869" s="63">
        <v>60000</v>
      </c>
      <c r="G2869" s="63">
        <v>100</v>
      </c>
    </row>
    <row r="2870" spans="1:7" x14ac:dyDescent="0.25">
      <c r="A2870">
        <v>3811</v>
      </c>
      <c r="B2870">
        <v>11</v>
      </c>
      <c r="C2870" t="s">
        <v>400</v>
      </c>
      <c r="F2870" s="1">
        <v>60000</v>
      </c>
    </row>
    <row r="2871" spans="1:7" x14ac:dyDescent="0.25">
      <c r="A2871" s="164" t="s">
        <v>783</v>
      </c>
      <c r="B2871" s="164"/>
      <c r="C2871" s="164"/>
      <c r="D2871" s="64">
        <v>734000</v>
      </c>
      <c r="E2871" s="64">
        <v>734000</v>
      </c>
      <c r="F2871" s="65">
        <v>388506.45</v>
      </c>
      <c r="G2871" s="65">
        <v>52.93</v>
      </c>
    </row>
    <row r="2872" spans="1:7" x14ac:dyDescent="0.25">
      <c r="A2872" s="61">
        <v>311</v>
      </c>
      <c r="B2872" s="61"/>
      <c r="C2872" s="61" t="s">
        <v>338</v>
      </c>
      <c r="D2872" s="62">
        <v>216000</v>
      </c>
      <c r="E2872" s="62">
        <v>216000</v>
      </c>
      <c r="F2872" s="63">
        <v>190379.39</v>
      </c>
      <c r="G2872" s="63">
        <v>88.14</v>
      </c>
    </row>
    <row r="2873" spans="1:7" x14ac:dyDescent="0.25">
      <c r="A2873">
        <v>3111</v>
      </c>
      <c r="B2873">
        <v>11</v>
      </c>
      <c r="C2873" t="s">
        <v>339</v>
      </c>
      <c r="F2873" s="1">
        <v>28556.91</v>
      </c>
    </row>
    <row r="2874" spans="1:7" x14ac:dyDescent="0.25">
      <c r="A2874">
        <v>3111</v>
      </c>
      <c r="B2874">
        <v>56</v>
      </c>
      <c r="C2874" t="s">
        <v>339</v>
      </c>
      <c r="F2874" s="1">
        <v>161822.48000000001</v>
      </c>
    </row>
    <row r="2875" spans="1:7" x14ac:dyDescent="0.25">
      <c r="A2875" s="61">
        <v>312</v>
      </c>
      <c r="B2875" s="61"/>
      <c r="C2875" s="61" t="s">
        <v>342</v>
      </c>
      <c r="D2875" s="62">
        <v>5000</v>
      </c>
      <c r="E2875" s="62">
        <v>5000</v>
      </c>
      <c r="F2875" s="63">
        <v>1854.16</v>
      </c>
      <c r="G2875" s="63">
        <v>37.08</v>
      </c>
    </row>
    <row r="2876" spans="1:7" x14ac:dyDescent="0.25">
      <c r="A2876">
        <v>3121</v>
      </c>
      <c r="B2876">
        <v>11</v>
      </c>
      <c r="C2876" t="s">
        <v>342</v>
      </c>
      <c r="F2876" s="1">
        <v>278.12</v>
      </c>
    </row>
    <row r="2877" spans="1:7" x14ac:dyDescent="0.25">
      <c r="A2877">
        <v>3121</v>
      </c>
      <c r="B2877">
        <v>56</v>
      </c>
      <c r="C2877" t="s">
        <v>342</v>
      </c>
      <c r="F2877" s="1">
        <v>1576.04</v>
      </c>
    </row>
    <row r="2878" spans="1:7" x14ac:dyDescent="0.25">
      <c r="A2878" s="61">
        <v>313</v>
      </c>
      <c r="B2878" s="61"/>
      <c r="C2878" s="61" t="s">
        <v>343</v>
      </c>
      <c r="D2878" s="62">
        <v>39000</v>
      </c>
      <c r="E2878" s="62">
        <v>39000</v>
      </c>
      <c r="F2878" s="63">
        <v>31412.6</v>
      </c>
      <c r="G2878" s="63">
        <v>80.55</v>
      </c>
    </row>
    <row r="2879" spans="1:7" x14ac:dyDescent="0.25">
      <c r="A2879">
        <v>3132</v>
      </c>
      <c r="B2879">
        <v>11</v>
      </c>
      <c r="C2879" t="s">
        <v>344</v>
      </c>
      <c r="F2879" s="1">
        <v>4711.88</v>
      </c>
    </row>
    <row r="2880" spans="1:7" x14ac:dyDescent="0.25">
      <c r="A2880">
        <v>3132</v>
      </c>
      <c r="B2880">
        <v>56</v>
      </c>
      <c r="C2880" t="s">
        <v>344</v>
      </c>
      <c r="F2880" s="1">
        <v>26700.720000000001</v>
      </c>
    </row>
    <row r="2881" spans="1:7" x14ac:dyDescent="0.25">
      <c r="A2881" s="61">
        <v>321</v>
      </c>
      <c r="B2881" s="61"/>
      <c r="C2881" s="61" t="s">
        <v>345</v>
      </c>
      <c r="D2881" s="62">
        <v>51000</v>
      </c>
      <c r="E2881" s="62">
        <v>51000</v>
      </c>
      <c r="F2881" s="63">
        <v>33103.57</v>
      </c>
      <c r="G2881" s="63">
        <v>64.91</v>
      </c>
    </row>
    <row r="2882" spans="1:7" x14ac:dyDescent="0.25">
      <c r="A2882">
        <v>3211</v>
      </c>
      <c r="B2882">
        <v>11</v>
      </c>
      <c r="C2882" t="s">
        <v>346</v>
      </c>
      <c r="F2882" s="1">
        <v>3215.11</v>
      </c>
    </row>
    <row r="2883" spans="1:7" x14ac:dyDescent="0.25">
      <c r="A2883">
        <v>3211</v>
      </c>
      <c r="B2883">
        <v>56</v>
      </c>
      <c r="C2883" t="s">
        <v>346</v>
      </c>
      <c r="F2883" s="1">
        <v>18218.91</v>
      </c>
    </row>
    <row r="2884" spans="1:7" x14ac:dyDescent="0.25">
      <c r="A2884">
        <v>3212</v>
      </c>
      <c r="B2884">
        <v>11</v>
      </c>
      <c r="C2884" t="s">
        <v>347</v>
      </c>
      <c r="F2884" s="1">
        <v>1750.44</v>
      </c>
    </row>
    <row r="2885" spans="1:7" x14ac:dyDescent="0.25">
      <c r="A2885">
        <v>3212</v>
      </c>
      <c r="B2885">
        <v>56</v>
      </c>
      <c r="C2885" t="s">
        <v>347</v>
      </c>
      <c r="F2885" s="1">
        <v>9919.11</v>
      </c>
    </row>
    <row r="2886" spans="1:7" x14ac:dyDescent="0.25">
      <c r="A2886" s="61">
        <v>323</v>
      </c>
      <c r="B2886" s="61"/>
      <c r="C2886" s="61" t="s">
        <v>351</v>
      </c>
      <c r="D2886" s="62">
        <v>392000</v>
      </c>
      <c r="E2886" s="62">
        <v>392000</v>
      </c>
      <c r="F2886" s="63">
        <v>103266.73</v>
      </c>
      <c r="G2886" s="63">
        <v>26.34</v>
      </c>
    </row>
    <row r="2887" spans="1:7" x14ac:dyDescent="0.25">
      <c r="A2887">
        <v>3237</v>
      </c>
      <c r="B2887">
        <v>11</v>
      </c>
      <c r="C2887" t="s">
        <v>356</v>
      </c>
      <c r="F2887" s="1">
        <v>7181.25</v>
      </c>
    </row>
    <row r="2888" spans="1:7" x14ac:dyDescent="0.25">
      <c r="A2888">
        <v>3237</v>
      </c>
      <c r="B2888">
        <v>56</v>
      </c>
      <c r="C2888" t="s">
        <v>356</v>
      </c>
      <c r="F2888" s="1">
        <v>40693.75</v>
      </c>
    </row>
    <row r="2889" spans="1:7" x14ac:dyDescent="0.25">
      <c r="A2889">
        <v>3239</v>
      </c>
      <c r="B2889">
        <v>11</v>
      </c>
      <c r="C2889" t="s">
        <v>357</v>
      </c>
      <c r="F2889" s="1">
        <v>8308.76</v>
      </c>
    </row>
    <row r="2890" spans="1:7" x14ac:dyDescent="0.25">
      <c r="A2890">
        <v>3239</v>
      </c>
      <c r="B2890">
        <v>56</v>
      </c>
      <c r="C2890" t="s">
        <v>357</v>
      </c>
      <c r="F2890" s="1">
        <v>47082.97</v>
      </c>
    </row>
    <row r="2891" spans="1:7" x14ac:dyDescent="0.25">
      <c r="A2891" s="61">
        <v>329</v>
      </c>
      <c r="B2891" s="61"/>
      <c r="C2891" s="61" t="s">
        <v>359</v>
      </c>
      <c r="D2891" s="62">
        <v>31000</v>
      </c>
      <c r="E2891" s="62">
        <v>31000</v>
      </c>
      <c r="F2891" s="63">
        <v>28490</v>
      </c>
      <c r="G2891" s="63">
        <v>91.9</v>
      </c>
    </row>
    <row r="2892" spans="1:7" x14ac:dyDescent="0.25">
      <c r="A2892">
        <v>3299</v>
      </c>
      <c r="B2892">
        <v>11</v>
      </c>
      <c r="C2892" t="s">
        <v>359</v>
      </c>
      <c r="F2892" s="1">
        <v>4273.51</v>
      </c>
    </row>
    <row r="2893" spans="1:7" x14ac:dyDescent="0.25">
      <c r="A2893">
        <v>3299</v>
      </c>
      <c r="B2893">
        <v>56</v>
      </c>
      <c r="C2893" t="s">
        <v>359</v>
      </c>
      <c r="F2893" s="1">
        <v>24216.49</v>
      </c>
    </row>
    <row r="2894" spans="1:7" x14ac:dyDescent="0.25">
      <c r="A2894" s="164" t="s">
        <v>784</v>
      </c>
      <c r="B2894" s="164"/>
      <c r="C2894" s="164"/>
      <c r="D2894" s="64">
        <v>3281000</v>
      </c>
      <c r="E2894" s="64">
        <v>3510000</v>
      </c>
      <c r="F2894" s="65">
        <v>1121284.83</v>
      </c>
      <c r="G2894" s="65">
        <v>31.95</v>
      </c>
    </row>
    <row r="2895" spans="1:7" x14ac:dyDescent="0.25">
      <c r="A2895" s="61">
        <v>311</v>
      </c>
      <c r="B2895" s="61"/>
      <c r="C2895" s="61" t="s">
        <v>338</v>
      </c>
      <c r="D2895" s="62">
        <v>311000</v>
      </c>
      <c r="E2895" s="62">
        <v>311000</v>
      </c>
      <c r="F2895" s="63">
        <v>246515.01</v>
      </c>
      <c r="G2895" s="63">
        <v>79.27</v>
      </c>
    </row>
    <row r="2896" spans="1:7" x14ac:dyDescent="0.25">
      <c r="A2896">
        <v>3111</v>
      </c>
      <c r="B2896">
        <v>11</v>
      </c>
      <c r="C2896" t="s">
        <v>339</v>
      </c>
      <c r="F2896" s="1">
        <v>108303.45</v>
      </c>
    </row>
    <row r="2897" spans="1:7" x14ac:dyDescent="0.25">
      <c r="A2897">
        <v>3111</v>
      </c>
      <c r="B2897">
        <v>56</v>
      </c>
      <c r="C2897" t="s">
        <v>339</v>
      </c>
      <c r="F2897" s="1">
        <v>138211.56</v>
      </c>
    </row>
    <row r="2898" spans="1:7" x14ac:dyDescent="0.25">
      <c r="A2898" s="61">
        <v>313</v>
      </c>
      <c r="B2898" s="61"/>
      <c r="C2898" s="61" t="s">
        <v>343</v>
      </c>
      <c r="D2898" s="62">
        <v>52000</v>
      </c>
      <c r="E2898" s="62">
        <v>52000</v>
      </c>
      <c r="F2898" s="63">
        <v>40674.93</v>
      </c>
      <c r="G2898" s="63">
        <v>78.22</v>
      </c>
    </row>
    <row r="2899" spans="1:7" x14ac:dyDescent="0.25">
      <c r="A2899">
        <v>3132</v>
      </c>
      <c r="B2899">
        <v>11</v>
      </c>
      <c r="C2899" t="s">
        <v>344</v>
      </c>
      <c r="F2899" s="1">
        <v>17870.03</v>
      </c>
    </row>
    <row r="2900" spans="1:7" x14ac:dyDescent="0.25">
      <c r="A2900">
        <v>3132</v>
      </c>
      <c r="B2900">
        <v>56</v>
      </c>
      <c r="C2900" t="s">
        <v>344</v>
      </c>
      <c r="F2900" s="1">
        <v>22804.9</v>
      </c>
    </row>
    <row r="2901" spans="1:7" x14ac:dyDescent="0.25">
      <c r="A2901" s="61">
        <v>323</v>
      </c>
      <c r="B2901" s="61"/>
      <c r="C2901" s="61" t="s">
        <v>351</v>
      </c>
      <c r="D2901" s="62">
        <v>666000</v>
      </c>
      <c r="E2901" s="62">
        <v>663000</v>
      </c>
      <c r="F2901" s="63">
        <v>0</v>
      </c>
      <c r="G2901" s="63">
        <v>0</v>
      </c>
    </row>
    <row r="2902" spans="1:7" x14ac:dyDescent="0.25">
      <c r="A2902">
        <v>3237</v>
      </c>
      <c r="B2902">
        <v>11</v>
      </c>
      <c r="C2902" t="s">
        <v>356</v>
      </c>
      <c r="F2902" s="1">
        <v>0</v>
      </c>
    </row>
    <row r="2903" spans="1:7" x14ac:dyDescent="0.25">
      <c r="A2903" s="61">
        <v>363</v>
      </c>
      <c r="B2903" s="61"/>
      <c r="C2903" s="61" t="s">
        <v>638</v>
      </c>
      <c r="D2903" s="62">
        <v>1092000</v>
      </c>
      <c r="E2903" s="62">
        <v>1332000</v>
      </c>
      <c r="F2903" s="63">
        <v>260316.98</v>
      </c>
      <c r="G2903" s="63">
        <v>19.54</v>
      </c>
    </row>
    <row r="2904" spans="1:7" x14ac:dyDescent="0.25">
      <c r="A2904">
        <v>3631</v>
      </c>
      <c r="B2904">
        <v>11</v>
      </c>
      <c r="C2904" t="s">
        <v>639</v>
      </c>
      <c r="F2904" s="1">
        <v>260316.98</v>
      </c>
    </row>
    <row r="2905" spans="1:7" x14ac:dyDescent="0.25">
      <c r="A2905" s="61">
        <v>368</v>
      </c>
      <c r="B2905" s="61"/>
      <c r="C2905" s="61" t="s">
        <v>570</v>
      </c>
      <c r="D2905" s="62">
        <v>785000</v>
      </c>
      <c r="E2905" s="62">
        <v>785000</v>
      </c>
      <c r="F2905" s="63">
        <v>248799.27</v>
      </c>
      <c r="G2905" s="63">
        <v>31.69</v>
      </c>
    </row>
    <row r="2906" spans="1:7" x14ac:dyDescent="0.25">
      <c r="A2906">
        <v>3681</v>
      </c>
      <c r="B2906">
        <v>56</v>
      </c>
      <c r="C2906" t="s">
        <v>571</v>
      </c>
      <c r="F2906" s="1">
        <v>248799.27</v>
      </c>
    </row>
    <row r="2907" spans="1:7" x14ac:dyDescent="0.25">
      <c r="A2907">
        <v>3682</v>
      </c>
      <c r="B2907">
        <v>56</v>
      </c>
      <c r="C2907" t="s">
        <v>785</v>
      </c>
      <c r="F2907" s="1">
        <v>0</v>
      </c>
    </row>
    <row r="2908" spans="1:7" x14ac:dyDescent="0.25">
      <c r="A2908" s="61">
        <v>381</v>
      </c>
      <c r="B2908" s="61"/>
      <c r="C2908" s="61" t="s">
        <v>399</v>
      </c>
      <c r="D2908" s="62">
        <v>375000</v>
      </c>
      <c r="E2908" s="62">
        <v>367000</v>
      </c>
      <c r="F2908" s="63">
        <v>324978.64</v>
      </c>
      <c r="G2908" s="63">
        <v>88.55</v>
      </c>
    </row>
    <row r="2909" spans="1:7" x14ac:dyDescent="0.25">
      <c r="A2909">
        <v>3811</v>
      </c>
      <c r="B2909">
        <v>11</v>
      </c>
      <c r="C2909" t="s">
        <v>400</v>
      </c>
      <c r="F2909" s="1">
        <v>156669.04999999999</v>
      </c>
    </row>
    <row r="2910" spans="1:7" x14ac:dyDescent="0.25">
      <c r="A2910">
        <v>3813</v>
      </c>
      <c r="B2910">
        <v>56</v>
      </c>
      <c r="C2910" t="s">
        <v>710</v>
      </c>
      <c r="F2910" s="1">
        <v>168309.59</v>
      </c>
    </row>
    <row r="2911" spans="1:7" x14ac:dyDescent="0.25">
      <c r="A2911" s="189" t="s">
        <v>786</v>
      </c>
      <c r="B2911" s="189"/>
      <c r="C2911" s="189"/>
      <c r="D2911" s="108">
        <v>1155000</v>
      </c>
      <c r="E2911" s="108">
        <v>1155000</v>
      </c>
      <c r="F2911" s="109">
        <v>956433.82</v>
      </c>
      <c r="G2911" s="109">
        <v>82.81</v>
      </c>
    </row>
    <row r="2912" spans="1:7" x14ac:dyDescent="0.25">
      <c r="A2912" s="164" t="s">
        <v>787</v>
      </c>
      <c r="B2912" s="164"/>
      <c r="C2912" s="164"/>
      <c r="D2912" s="64">
        <v>505000</v>
      </c>
      <c r="E2912" s="64">
        <v>505000</v>
      </c>
      <c r="F2912" s="65">
        <v>504118.57</v>
      </c>
      <c r="G2912" s="65">
        <v>99.83</v>
      </c>
    </row>
    <row r="2913" spans="1:7" x14ac:dyDescent="0.25">
      <c r="A2913" s="61">
        <v>323</v>
      </c>
      <c r="B2913" s="61"/>
      <c r="C2913" s="61" t="s">
        <v>351</v>
      </c>
      <c r="D2913" s="62">
        <v>45000</v>
      </c>
      <c r="E2913" s="62">
        <v>45000</v>
      </c>
      <c r="F2913" s="63">
        <v>45000</v>
      </c>
      <c r="G2913" s="63">
        <v>100</v>
      </c>
    </row>
    <row r="2914" spans="1:7" x14ac:dyDescent="0.25">
      <c r="A2914">
        <v>3237</v>
      </c>
      <c r="B2914">
        <v>11</v>
      </c>
      <c r="C2914" t="s">
        <v>356</v>
      </c>
      <c r="F2914" s="1">
        <v>45000</v>
      </c>
    </row>
    <row r="2915" spans="1:7" x14ac:dyDescent="0.25">
      <c r="A2915" s="61">
        <v>381</v>
      </c>
      <c r="B2915" s="61"/>
      <c r="C2915" s="61" t="s">
        <v>399</v>
      </c>
      <c r="D2915" s="62">
        <v>460000</v>
      </c>
      <c r="E2915" s="62">
        <v>460000</v>
      </c>
      <c r="F2915" s="63">
        <v>459118.57</v>
      </c>
      <c r="G2915" s="63">
        <v>99.81</v>
      </c>
    </row>
    <row r="2916" spans="1:7" x14ac:dyDescent="0.25">
      <c r="A2916">
        <v>3811</v>
      </c>
      <c r="B2916">
        <v>11</v>
      </c>
      <c r="C2916" t="s">
        <v>400</v>
      </c>
      <c r="F2916" s="1">
        <v>459118.57</v>
      </c>
    </row>
    <row r="2917" spans="1:7" x14ac:dyDescent="0.25">
      <c r="A2917" s="164" t="s">
        <v>788</v>
      </c>
      <c r="B2917" s="164"/>
      <c r="C2917" s="164"/>
      <c r="D2917" s="64">
        <v>430000</v>
      </c>
      <c r="E2917" s="64">
        <v>430000</v>
      </c>
      <c r="F2917" s="65">
        <v>282315.25</v>
      </c>
      <c r="G2917" s="65">
        <v>65.650000000000006</v>
      </c>
    </row>
    <row r="2918" spans="1:7" x14ac:dyDescent="0.25">
      <c r="A2918" s="61">
        <v>381</v>
      </c>
      <c r="B2918" s="61"/>
      <c r="C2918" s="61" t="s">
        <v>399</v>
      </c>
      <c r="D2918" s="62">
        <v>430000</v>
      </c>
      <c r="E2918" s="62">
        <v>430000</v>
      </c>
      <c r="F2918" s="63">
        <v>282315.25</v>
      </c>
      <c r="G2918" s="63">
        <v>65.650000000000006</v>
      </c>
    </row>
    <row r="2919" spans="1:7" x14ac:dyDescent="0.25">
      <c r="A2919">
        <v>3811</v>
      </c>
      <c r="B2919">
        <v>11</v>
      </c>
      <c r="C2919" t="s">
        <v>400</v>
      </c>
      <c r="F2919" s="1">
        <v>155999.41</v>
      </c>
    </row>
    <row r="2920" spans="1:7" x14ac:dyDescent="0.25">
      <c r="A2920">
        <v>3811</v>
      </c>
      <c r="B2920">
        <v>43</v>
      </c>
      <c r="C2920" t="s">
        <v>400</v>
      </c>
      <c r="F2920" s="1">
        <v>126315.84</v>
      </c>
    </row>
    <row r="2921" spans="1:7" x14ac:dyDescent="0.25">
      <c r="A2921" s="178" t="s">
        <v>789</v>
      </c>
      <c r="B2921" s="178"/>
      <c r="C2921" s="178"/>
      <c r="D2921" s="93">
        <v>220000</v>
      </c>
      <c r="E2921" s="93">
        <v>220000</v>
      </c>
      <c r="F2921" s="26">
        <v>170000</v>
      </c>
      <c r="G2921" s="26">
        <v>77.27</v>
      </c>
    </row>
    <row r="2922" spans="1:7" x14ac:dyDescent="0.25">
      <c r="A2922" s="61">
        <v>381</v>
      </c>
      <c r="B2922" s="61"/>
      <c r="C2922" s="61" t="s">
        <v>399</v>
      </c>
      <c r="D2922" s="62">
        <v>220000</v>
      </c>
      <c r="E2922" s="62">
        <v>220000</v>
      </c>
      <c r="F2922" s="63">
        <v>170000</v>
      </c>
      <c r="G2922" s="63">
        <v>77.27</v>
      </c>
    </row>
    <row r="2923" spans="1:7" x14ac:dyDescent="0.25">
      <c r="A2923">
        <v>3811</v>
      </c>
      <c r="B2923">
        <v>11</v>
      </c>
      <c r="C2923" t="s">
        <v>400</v>
      </c>
      <c r="F2923" s="1">
        <v>170000</v>
      </c>
    </row>
    <row r="2924" spans="1:7" x14ac:dyDescent="0.25">
      <c r="A2924" s="189" t="s">
        <v>790</v>
      </c>
      <c r="B2924" s="189"/>
      <c r="C2924" s="189"/>
      <c r="D2924" s="108">
        <v>1511000</v>
      </c>
      <c r="E2924" s="108">
        <v>1514000</v>
      </c>
      <c r="F2924" s="109">
        <v>1438379.28</v>
      </c>
      <c r="G2924" s="109">
        <v>95.01</v>
      </c>
    </row>
    <row r="2925" spans="1:7" x14ac:dyDescent="0.25">
      <c r="A2925" s="164" t="s">
        <v>791</v>
      </c>
      <c r="B2925" s="164"/>
      <c r="C2925" s="164"/>
      <c r="D2925" s="64">
        <v>300000</v>
      </c>
      <c r="E2925" s="64">
        <v>300000</v>
      </c>
      <c r="F2925" s="65">
        <v>265000</v>
      </c>
      <c r="G2925" s="65">
        <v>88.33</v>
      </c>
    </row>
    <row r="2926" spans="1:7" x14ac:dyDescent="0.25">
      <c r="A2926" s="61">
        <v>381</v>
      </c>
      <c r="B2926" s="61"/>
      <c r="C2926" s="61" t="s">
        <v>399</v>
      </c>
      <c r="D2926" s="62">
        <v>300000</v>
      </c>
      <c r="E2926" s="62">
        <v>300000</v>
      </c>
      <c r="F2926" s="63">
        <v>265000</v>
      </c>
      <c r="G2926" s="63">
        <v>88.33</v>
      </c>
    </row>
    <row r="2927" spans="1:7" x14ac:dyDescent="0.25">
      <c r="A2927">
        <v>3811</v>
      </c>
      <c r="B2927">
        <v>11</v>
      </c>
      <c r="C2927" t="s">
        <v>400</v>
      </c>
      <c r="F2927" s="1">
        <v>265000</v>
      </c>
    </row>
    <row r="2928" spans="1:7" x14ac:dyDescent="0.25">
      <c r="A2928" s="164" t="s">
        <v>792</v>
      </c>
      <c r="B2928" s="164"/>
      <c r="C2928" s="164"/>
      <c r="D2928" s="64">
        <v>444000</v>
      </c>
      <c r="E2928" s="64">
        <v>447000</v>
      </c>
      <c r="F2928" s="65">
        <v>406934.43</v>
      </c>
      <c r="G2928" s="65">
        <v>91.04</v>
      </c>
    </row>
    <row r="2929" spans="1:7" x14ac:dyDescent="0.25">
      <c r="A2929" s="61">
        <v>323</v>
      </c>
      <c r="B2929" s="61"/>
      <c r="C2929" s="61" t="s">
        <v>351</v>
      </c>
      <c r="D2929" s="62">
        <v>284000</v>
      </c>
      <c r="E2929" s="62">
        <v>287000</v>
      </c>
      <c r="F2929" s="63">
        <v>356934.43</v>
      </c>
      <c r="G2929" s="63">
        <v>124.37</v>
      </c>
    </row>
    <row r="2930" spans="1:7" x14ac:dyDescent="0.25">
      <c r="A2930">
        <v>3233</v>
      </c>
      <c r="B2930">
        <v>11</v>
      </c>
      <c r="C2930" t="s">
        <v>353</v>
      </c>
      <c r="F2930" s="1">
        <v>24033.18</v>
      </c>
    </row>
    <row r="2931" spans="1:7" x14ac:dyDescent="0.25">
      <c r="A2931">
        <v>3235</v>
      </c>
      <c r="B2931">
        <v>11</v>
      </c>
      <c r="C2931" t="s">
        <v>354</v>
      </c>
      <c r="F2931" s="1">
        <v>25495</v>
      </c>
    </row>
    <row r="2932" spans="1:7" x14ac:dyDescent="0.25">
      <c r="A2932">
        <v>3237</v>
      </c>
      <c r="B2932">
        <v>11</v>
      </c>
      <c r="C2932" t="s">
        <v>356</v>
      </c>
      <c r="F2932" s="1">
        <v>76625</v>
      </c>
    </row>
    <row r="2933" spans="1:7" x14ac:dyDescent="0.25">
      <c r="A2933">
        <v>3239</v>
      </c>
      <c r="B2933">
        <v>11</v>
      </c>
      <c r="C2933" t="s">
        <v>357</v>
      </c>
      <c r="F2933" s="1">
        <v>230781.25</v>
      </c>
    </row>
    <row r="2934" spans="1:7" x14ac:dyDescent="0.25">
      <c r="A2934" s="61">
        <v>381</v>
      </c>
      <c r="B2934" s="61"/>
      <c r="C2934" s="61" t="s">
        <v>399</v>
      </c>
      <c r="D2934" s="62">
        <v>160000</v>
      </c>
      <c r="E2934" s="62">
        <v>160000</v>
      </c>
      <c r="F2934" s="63">
        <v>50000</v>
      </c>
      <c r="G2934" s="63">
        <v>31.25</v>
      </c>
    </row>
    <row r="2935" spans="1:7" x14ac:dyDescent="0.25">
      <c r="A2935">
        <v>3811</v>
      </c>
      <c r="B2935">
        <v>11</v>
      </c>
      <c r="C2935" t="s">
        <v>400</v>
      </c>
      <c r="F2935" s="1">
        <v>50000</v>
      </c>
    </row>
    <row r="2936" spans="1:7" x14ac:dyDescent="0.25">
      <c r="A2936" s="164" t="s">
        <v>793</v>
      </c>
      <c r="B2936" s="164"/>
      <c r="C2936" s="164"/>
      <c r="D2936" s="64">
        <v>767000</v>
      </c>
      <c r="E2936" s="64">
        <v>767000</v>
      </c>
      <c r="F2936" s="65">
        <v>766444.85</v>
      </c>
      <c r="G2936" s="65">
        <v>99.93</v>
      </c>
    </row>
    <row r="2937" spans="1:7" x14ac:dyDescent="0.25">
      <c r="A2937" s="61">
        <v>323</v>
      </c>
      <c r="B2937" s="61"/>
      <c r="C2937" s="61" t="s">
        <v>351</v>
      </c>
      <c r="D2937" s="62">
        <v>767000</v>
      </c>
      <c r="E2937" s="62">
        <v>767000</v>
      </c>
      <c r="F2937" s="63">
        <v>766444.85</v>
      </c>
      <c r="G2937" s="63">
        <v>99.93</v>
      </c>
    </row>
    <row r="2938" spans="1:7" x14ac:dyDescent="0.25">
      <c r="A2938">
        <v>3237</v>
      </c>
      <c r="B2938">
        <v>11</v>
      </c>
      <c r="C2938" t="s">
        <v>356</v>
      </c>
      <c r="F2938" s="1">
        <v>20000</v>
      </c>
    </row>
    <row r="2939" spans="1:7" x14ac:dyDescent="0.25">
      <c r="A2939">
        <v>3239</v>
      </c>
      <c r="B2939">
        <v>11</v>
      </c>
      <c r="C2939" t="s">
        <v>357</v>
      </c>
      <c r="F2939" s="1">
        <v>746444.85</v>
      </c>
    </row>
    <row r="2940" spans="1:7" x14ac:dyDescent="0.25">
      <c r="A2940" s="189" t="s">
        <v>794</v>
      </c>
      <c r="B2940" s="189"/>
      <c r="C2940" s="189"/>
      <c r="D2940" s="108">
        <v>720000</v>
      </c>
      <c r="E2940" s="108">
        <v>720000</v>
      </c>
      <c r="F2940" s="109">
        <v>677320</v>
      </c>
      <c r="G2940" s="109">
        <v>94.07</v>
      </c>
    </row>
    <row r="2941" spans="1:7" x14ac:dyDescent="0.25">
      <c r="A2941" s="164" t="s">
        <v>795</v>
      </c>
      <c r="B2941" s="164"/>
      <c r="C2941" s="164"/>
      <c r="D2941" s="64">
        <v>700000</v>
      </c>
      <c r="E2941" s="64">
        <v>700000</v>
      </c>
      <c r="F2941" s="65">
        <v>661570</v>
      </c>
      <c r="G2941" s="65">
        <v>94.51</v>
      </c>
    </row>
    <row r="2942" spans="1:7" x14ac:dyDescent="0.25">
      <c r="A2942" s="61">
        <v>323</v>
      </c>
      <c r="B2942" s="61"/>
      <c r="C2942" s="61" t="s">
        <v>351</v>
      </c>
      <c r="D2942" s="62">
        <v>700000</v>
      </c>
      <c r="E2942" s="62">
        <v>700000</v>
      </c>
      <c r="F2942" s="63">
        <v>661570</v>
      </c>
      <c r="G2942" s="63">
        <v>94.51</v>
      </c>
    </row>
    <row r="2943" spans="1:7" x14ac:dyDescent="0.25">
      <c r="A2943">
        <v>3236</v>
      </c>
      <c r="B2943">
        <v>11</v>
      </c>
      <c r="C2943" t="s">
        <v>355</v>
      </c>
      <c r="F2943" s="1">
        <v>661570</v>
      </c>
    </row>
    <row r="2944" spans="1:7" x14ac:dyDescent="0.25">
      <c r="A2944" s="164" t="s">
        <v>796</v>
      </c>
      <c r="B2944" s="164"/>
      <c r="C2944" s="164"/>
      <c r="D2944" s="64">
        <v>20000</v>
      </c>
      <c r="E2944" s="64">
        <v>20000</v>
      </c>
      <c r="F2944" s="65">
        <v>15750</v>
      </c>
      <c r="G2944" s="65">
        <v>78.75</v>
      </c>
    </row>
    <row r="2945" spans="1:7" x14ac:dyDescent="0.25">
      <c r="A2945" s="99">
        <v>323</v>
      </c>
      <c r="B2945" s="99"/>
      <c r="C2945" s="99" t="s">
        <v>351</v>
      </c>
      <c r="D2945" s="100">
        <v>20000</v>
      </c>
      <c r="E2945" s="100">
        <v>20000</v>
      </c>
      <c r="F2945" s="101">
        <v>15750</v>
      </c>
      <c r="G2945" s="63">
        <v>78.75</v>
      </c>
    </row>
    <row r="2946" spans="1:7" x14ac:dyDescent="0.25">
      <c r="A2946">
        <v>3236</v>
      </c>
      <c r="B2946">
        <v>11</v>
      </c>
      <c r="C2946" t="s">
        <v>355</v>
      </c>
      <c r="F2946" s="1">
        <v>15750</v>
      </c>
    </row>
    <row r="2947" spans="1:7" ht="15.75" x14ac:dyDescent="0.25">
      <c r="A2947" s="160" t="s">
        <v>393</v>
      </c>
      <c r="B2947" s="160"/>
      <c r="C2947" s="160"/>
      <c r="D2947" s="48">
        <v>41134000</v>
      </c>
      <c r="E2947" s="48">
        <v>41132000</v>
      </c>
      <c r="F2947" s="47">
        <v>34575056.829999998</v>
      </c>
      <c r="G2947" s="47">
        <v>84.06</v>
      </c>
    </row>
    <row r="2948" spans="1:7" x14ac:dyDescent="0.25">
      <c r="A2948" s="170" t="s">
        <v>394</v>
      </c>
      <c r="B2948" s="170"/>
      <c r="C2948" s="170"/>
      <c r="D2948" s="66">
        <v>38494280</v>
      </c>
      <c r="E2948" s="66">
        <v>38492280</v>
      </c>
      <c r="F2948" s="67">
        <v>32966794.190000001</v>
      </c>
      <c r="G2948" s="67">
        <v>85.65</v>
      </c>
    </row>
    <row r="2949" spans="1:7" x14ac:dyDescent="0.25">
      <c r="A2949" s="170" t="s">
        <v>475</v>
      </c>
      <c r="B2949" s="170"/>
      <c r="C2949" s="170"/>
      <c r="D2949" s="66">
        <v>880000</v>
      </c>
      <c r="E2949" s="66">
        <v>880000</v>
      </c>
      <c r="F2949" s="67">
        <v>699906.85</v>
      </c>
      <c r="G2949" s="67">
        <v>79.53</v>
      </c>
    </row>
    <row r="2950" spans="1:7" x14ac:dyDescent="0.25">
      <c r="A2950" s="170" t="s">
        <v>454</v>
      </c>
      <c r="B2950" s="170"/>
      <c r="C2950" s="170"/>
      <c r="D2950" s="66">
        <v>1759720</v>
      </c>
      <c r="E2950" s="66">
        <v>1759720</v>
      </c>
      <c r="F2950" s="67">
        <v>908355.79</v>
      </c>
      <c r="G2950" s="67">
        <v>51.62</v>
      </c>
    </row>
    <row r="2952" spans="1:7" ht="20.100000000000001" customHeight="1" x14ac:dyDescent="0.25">
      <c r="A2952" s="184" t="s">
        <v>797</v>
      </c>
      <c r="B2952" s="184"/>
      <c r="C2952" s="184"/>
      <c r="D2952" s="184"/>
      <c r="E2952" s="184"/>
      <c r="F2952" s="184"/>
      <c r="G2952" s="184"/>
    </row>
    <row r="2953" spans="1:7" ht="30" x14ac:dyDescent="0.25">
      <c r="A2953" s="53" t="s">
        <v>240</v>
      </c>
      <c r="B2953" s="53" t="s">
        <v>331</v>
      </c>
      <c r="C2953" s="53" t="s">
        <v>332</v>
      </c>
      <c r="D2953" s="6" t="s">
        <v>333</v>
      </c>
      <c r="E2953" s="6" t="s">
        <v>334</v>
      </c>
      <c r="F2953" s="6" t="s">
        <v>335</v>
      </c>
      <c r="G2953" s="6" t="s">
        <v>261</v>
      </c>
    </row>
    <row r="2954" spans="1:7" s="81" customFormat="1" ht="12" customHeight="1" x14ac:dyDescent="0.2">
      <c r="A2954" s="78">
        <v>1</v>
      </c>
      <c r="B2954" s="78">
        <v>2</v>
      </c>
      <c r="C2954" s="78">
        <v>3</v>
      </c>
      <c r="D2954" s="79">
        <v>4</v>
      </c>
      <c r="E2954" s="79">
        <v>5</v>
      </c>
      <c r="F2954" s="78">
        <v>6</v>
      </c>
      <c r="G2954" s="80" t="s">
        <v>259</v>
      </c>
    </row>
    <row r="2955" spans="1:7" x14ac:dyDescent="0.25">
      <c r="A2955" s="183" t="s">
        <v>779</v>
      </c>
      <c r="B2955" s="183"/>
      <c r="C2955" s="183"/>
      <c r="D2955" s="108">
        <v>12694000</v>
      </c>
      <c r="E2955" s="108">
        <v>12694000</v>
      </c>
      <c r="F2955" s="109">
        <v>12469305.460000001</v>
      </c>
      <c r="G2955" s="109">
        <v>98.23</v>
      </c>
    </row>
    <row r="2956" spans="1:7" x14ac:dyDescent="0.25">
      <c r="A2956" s="164" t="s">
        <v>798</v>
      </c>
      <c r="B2956" s="164"/>
      <c r="C2956" s="164"/>
      <c r="D2956" s="64">
        <v>12694000</v>
      </c>
      <c r="E2956" s="64">
        <v>12694000</v>
      </c>
      <c r="F2956" s="65">
        <v>12469305.460000001</v>
      </c>
      <c r="G2956" s="65">
        <v>98.23</v>
      </c>
    </row>
    <row r="2957" spans="1:7" x14ac:dyDescent="0.25">
      <c r="A2957" s="61">
        <v>311</v>
      </c>
      <c r="B2957" s="61"/>
      <c r="C2957" s="61" t="s">
        <v>338</v>
      </c>
      <c r="D2957" s="62">
        <v>3250000</v>
      </c>
      <c r="E2957" s="62">
        <v>3249200</v>
      </c>
      <c r="F2957" s="63">
        <v>3181530.78</v>
      </c>
      <c r="G2957" s="63">
        <v>97.92</v>
      </c>
    </row>
    <row r="2958" spans="1:7" x14ac:dyDescent="0.25">
      <c r="A2958">
        <v>3111</v>
      </c>
      <c r="B2958">
        <v>11</v>
      </c>
      <c r="C2958" t="s">
        <v>339</v>
      </c>
      <c r="F2958" s="1">
        <v>3181530.78</v>
      </c>
    </row>
    <row r="2959" spans="1:7" x14ac:dyDescent="0.25">
      <c r="A2959" s="61">
        <v>312</v>
      </c>
      <c r="B2959" s="61"/>
      <c r="C2959" s="61" t="s">
        <v>342</v>
      </c>
      <c r="D2959" s="62">
        <v>60000</v>
      </c>
      <c r="E2959" s="62">
        <v>60000</v>
      </c>
      <c r="F2959" s="63">
        <v>57442.03</v>
      </c>
      <c r="G2959" s="63">
        <v>95.74</v>
      </c>
    </row>
    <row r="2960" spans="1:7" x14ac:dyDescent="0.25">
      <c r="A2960">
        <v>3121</v>
      </c>
      <c r="B2960">
        <v>11</v>
      </c>
      <c r="C2960" t="s">
        <v>342</v>
      </c>
      <c r="F2960" s="1">
        <v>57442.03</v>
      </c>
    </row>
    <row r="2961" spans="1:7" x14ac:dyDescent="0.25">
      <c r="A2961" s="61">
        <v>313</v>
      </c>
      <c r="B2961" s="61"/>
      <c r="C2961" s="61" t="s">
        <v>343</v>
      </c>
      <c r="D2961" s="62">
        <v>531000</v>
      </c>
      <c r="E2961" s="62">
        <v>531800</v>
      </c>
      <c r="F2961" s="63">
        <v>526644.25</v>
      </c>
      <c r="G2961" s="63">
        <v>99.03</v>
      </c>
    </row>
    <row r="2962" spans="1:7" x14ac:dyDescent="0.25">
      <c r="A2962">
        <v>3132</v>
      </c>
      <c r="B2962">
        <v>11</v>
      </c>
      <c r="C2962" t="s">
        <v>344</v>
      </c>
      <c r="F2962" s="1">
        <v>523032.66</v>
      </c>
    </row>
    <row r="2963" spans="1:7" x14ac:dyDescent="0.25">
      <c r="A2963">
        <v>3133</v>
      </c>
      <c r="B2963">
        <v>11</v>
      </c>
      <c r="C2963" t="s">
        <v>413</v>
      </c>
      <c r="F2963" s="1">
        <v>3611.59</v>
      </c>
    </row>
    <row r="2964" spans="1:7" x14ac:dyDescent="0.25">
      <c r="A2964" s="61">
        <v>321</v>
      </c>
      <c r="B2964" s="61"/>
      <c r="C2964" s="61" t="s">
        <v>345</v>
      </c>
      <c r="D2964" s="62">
        <v>63000</v>
      </c>
      <c r="E2964" s="62">
        <v>63000</v>
      </c>
      <c r="F2964" s="63">
        <v>54564</v>
      </c>
      <c r="G2964" s="63">
        <v>86.61</v>
      </c>
    </row>
    <row r="2965" spans="1:7" x14ac:dyDescent="0.25">
      <c r="A2965">
        <v>3211</v>
      </c>
      <c r="B2965">
        <v>11</v>
      </c>
      <c r="C2965" t="s">
        <v>346</v>
      </c>
      <c r="F2965" s="1">
        <v>5000</v>
      </c>
    </row>
    <row r="2966" spans="1:7" x14ac:dyDescent="0.25">
      <c r="A2966">
        <v>3212</v>
      </c>
      <c r="B2966">
        <v>11</v>
      </c>
      <c r="C2966" t="s">
        <v>347</v>
      </c>
      <c r="F2966" s="1">
        <v>27376</v>
      </c>
    </row>
    <row r="2967" spans="1:7" x14ac:dyDescent="0.25">
      <c r="A2967">
        <v>3213</v>
      </c>
      <c r="B2967">
        <v>11</v>
      </c>
      <c r="C2967" t="s">
        <v>348</v>
      </c>
      <c r="F2967" s="1">
        <v>21000</v>
      </c>
    </row>
    <row r="2968" spans="1:7" x14ac:dyDescent="0.25">
      <c r="A2968">
        <v>3214</v>
      </c>
      <c r="B2968">
        <v>11</v>
      </c>
      <c r="C2968" t="s">
        <v>447</v>
      </c>
      <c r="F2968" s="1">
        <v>1188</v>
      </c>
    </row>
    <row r="2969" spans="1:7" x14ac:dyDescent="0.25">
      <c r="A2969" s="61">
        <v>322</v>
      </c>
      <c r="B2969" s="61"/>
      <c r="C2969" s="61" t="s">
        <v>349</v>
      </c>
      <c r="D2969" s="62">
        <v>181000</v>
      </c>
      <c r="E2969" s="62">
        <v>181000</v>
      </c>
      <c r="F2969" s="63">
        <v>181000</v>
      </c>
      <c r="G2969" s="63">
        <v>100</v>
      </c>
    </row>
    <row r="2970" spans="1:7" x14ac:dyDescent="0.25">
      <c r="A2970">
        <v>3221</v>
      </c>
      <c r="B2970">
        <v>11</v>
      </c>
      <c r="C2970" t="s">
        <v>350</v>
      </c>
      <c r="F2970" s="1">
        <v>47000</v>
      </c>
    </row>
    <row r="2971" spans="1:7" x14ac:dyDescent="0.25">
      <c r="A2971">
        <v>3222</v>
      </c>
      <c r="B2971">
        <v>11</v>
      </c>
      <c r="C2971" t="s">
        <v>538</v>
      </c>
      <c r="F2971" s="1">
        <v>20000</v>
      </c>
    </row>
    <row r="2972" spans="1:7" x14ac:dyDescent="0.25">
      <c r="A2972">
        <v>3223</v>
      </c>
      <c r="B2972">
        <v>11</v>
      </c>
      <c r="C2972" t="s">
        <v>388</v>
      </c>
      <c r="F2972" s="1">
        <v>74000</v>
      </c>
    </row>
    <row r="2973" spans="1:7" x14ac:dyDescent="0.25">
      <c r="A2973">
        <v>3225</v>
      </c>
      <c r="B2973">
        <v>11</v>
      </c>
      <c r="C2973" t="s">
        <v>389</v>
      </c>
      <c r="F2973" s="1">
        <v>20000</v>
      </c>
    </row>
    <row r="2974" spans="1:7" x14ac:dyDescent="0.25">
      <c r="A2974">
        <v>3227</v>
      </c>
      <c r="B2974">
        <v>11</v>
      </c>
      <c r="C2974" t="s">
        <v>390</v>
      </c>
      <c r="F2974" s="1">
        <v>20000</v>
      </c>
    </row>
    <row r="2975" spans="1:7" x14ac:dyDescent="0.25">
      <c r="A2975" s="61">
        <v>323</v>
      </c>
      <c r="B2975" s="61"/>
      <c r="C2975" s="61" t="s">
        <v>351</v>
      </c>
      <c r="D2975" s="62">
        <v>7967000</v>
      </c>
      <c r="E2975" s="62">
        <v>7967000</v>
      </c>
      <c r="F2975" s="63">
        <v>7854828.2400000002</v>
      </c>
      <c r="G2975" s="63">
        <v>98.59</v>
      </c>
    </row>
    <row r="2976" spans="1:7" x14ac:dyDescent="0.25">
      <c r="A2976">
        <v>3231</v>
      </c>
      <c r="B2976">
        <v>11</v>
      </c>
      <c r="C2976" t="s">
        <v>352</v>
      </c>
      <c r="F2976" s="1">
        <v>51000</v>
      </c>
    </row>
    <row r="2977" spans="1:7" x14ac:dyDescent="0.25">
      <c r="A2977">
        <v>3232</v>
      </c>
      <c r="B2977">
        <v>11</v>
      </c>
      <c r="C2977" t="s">
        <v>381</v>
      </c>
      <c r="F2977" s="1">
        <v>6618828.2400000002</v>
      </c>
    </row>
    <row r="2978" spans="1:7" x14ac:dyDescent="0.25">
      <c r="A2978">
        <v>3233</v>
      </c>
      <c r="B2978">
        <v>11</v>
      </c>
      <c r="C2978" t="s">
        <v>353</v>
      </c>
      <c r="F2978" s="1">
        <v>18000</v>
      </c>
    </row>
    <row r="2979" spans="1:7" x14ac:dyDescent="0.25">
      <c r="A2979">
        <v>3234</v>
      </c>
      <c r="B2979">
        <v>11</v>
      </c>
      <c r="C2979" t="s">
        <v>391</v>
      </c>
      <c r="F2979" s="1">
        <v>37000</v>
      </c>
    </row>
    <row r="2980" spans="1:7" x14ac:dyDescent="0.25">
      <c r="A2980">
        <v>3235</v>
      </c>
      <c r="B2980">
        <v>11</v>
      </c>
      <c r="C2980" t="s">
        <v>354</v>
      </c>
      <c r="F2980" s="1">
        <v>29000</v>
      </c>
    </row>
    <row r="2981" spans="1:7" x14ac:dyDescent="0.25">
      <c r="A2981">
        <v>3236</v>
      </c>
      <c r="B2981">
        <v>11</v>
      </c>
      <c r="C2981" t="s">
        <v>355</v>
      </c>
      <c r="F2981" s="1">
        <v>20000</v>
      </c>
    </row>
    <row r="2982" spans="1:7" x14ac:dyDescent="0.25">
      <c r="A2982">
        <v>3237</v>
      </c>
      <c r="B2982">
        <v>11</v>
      </c>
      <c r="C2982" t="s">
        <v>356</v>
      </c>
      <c r="F2982" s="1">
        <v>370000</v>
      </c>
    </row>
    <row r="2983" spans="1:7" x14ac:dyDescent="0.25">
      <c r="A2983">
        <v>3238</v>
      </c>
      <c r="B2983">
        <v>11</v>
      </c>
      <c r="C2983" t="s">
        <v>370</v>
      </c>
      <c r="F2983" s="1">
        <v>61000</v>
      </c>
    </row>
    <row r="2984" spans="1:7" x14ac:dyDescent="0.25">
      <c r="A2984">
        <v>3239</v>
      </c>
      <c r="B2984">
        <v>11</v>
      </c>
      <c r="C2984" t="s">
        <v>357</v>
      </c>
      <c r="F2984" s="1">
        <v>650000</v>
      </c>
    </row>
    <row r="2985" spans="1:7" x14ac:dyDescent="0.25">
      <c r="A2985" s="61">
        <v>329</v>
      </c>
      <c r="B2985" s="61"/>
      <c r="C2985" s="61" t="s">
        <v>359</v>
      </c>
      <c r="D2985" s="62">
        <v>91000</v>
      </c>
      <c r="E2985" s="62">
        <v>91000</v>
      </c>
      <c r="F2985" s="63">
        <v>62296.160000000003</v>
      </c>
      <c r="G2985" s="63">
        <v>68.459999999999994</v>
      </c>
    </row>
    <row r="2986" spans="1:7" x14ac:dyDescent="0.25">
      <c r="A2986">
        <v>3291</v>
      </c>
      <c r="B2986">
        <v>11</v>
      </c>
      <c r="C2986" t="s">
        <v>360</v>
      </c>
      <c r="F2986" s="1">
        <v>21696.16</v>
      </c>
    </row>
    <row r="2987" spans="1:7" x14ac:dyDescent="0.25">
      <c r="A2987">
        <v>3292</v>
      </c>
      <c r="B2987">
        <v>11</v>
      </c>
      <c r="C2987" t="s">
        <v>392</v>
      </c>
      <c r="F2987" s="1">
        <v>25100</v>
      </c>
    </row>
    <row r="2988" spans="1:7" x14ac:dyDescent="0.25">
      <c r="A2988">
        <v>3293</v>
      </c>
      <c r="B2988">
        <v>11</v>
      </c>
      <c r="C2988" t="s">
        <v>361</v>
      </c>
      <c r="F2988" s="1">
        <v>11000</v>
      </c>
    </row>
    <row r="2989" spans="1:7" x14ac:dyDescent="0.25">
      <c r="A2989">
        <v>3295</v>
      </c>
      <c r="B2989">
        <v>11</v>
      </c>
      <c r="C2989" t="s">
        <v>398</v>
      </c>
      <c r="F2989" s="1">
        <v>3000</v>
      </c>
    </row>
    <row r="2990" spans="1:7" x14ac:dyDescent="0.25">
      <c r="A2990">
        <v>3299</v>
      </c>
      <c r="B2990">
        <v>11</v>
      </c>
      <c r="C2990" t="s">
        <v>359</v>
      </c>
      <c r="F2990" s="1">
        <v>1500</v>
      </c>
    </row>
    <row r="2991" spans="1:7" x14ac:dyDescent="0.25">
      <c r="A2991" s="61">
        <v>412</v>
      </c>
      <c r="B2991" s="61"/>
      <c r="C2991" s="61" t="s">
        <v>451</v>
      </c>
      <c r="D2991" s="62">
        <v>440000</v>
      </c>
      <c r="E2991" s="62">
        <v>440000</v>
      </c>
      <c r="F2991" s="63">
        <v>440000</v>
      </c>
      <c r="G2991" s="63">
        <v>100</v>
      </c>
    </row>
    <row r="2992" spans="1:7" x14ac:dyDescent="0.25">
      <c r="A2992">
        <v>4124</v>
      </c>
      <c r="B2992">
        <v>11</v>
      </c>
      <c r="C2992" t="s">
        <v>799</v>
      </c>
      <c r="F2992" s="1">
        <v>440000</v>
      </c>
    </row>
    <row r="2993" spans="1:7" x14ac:dyDescent="0.25">
      <c r="A2993" s="61">
        <v>422</v>
      </c>
      <c r="B2993" s="61"/>
      <c r="C2993" s="61" t="s">
        <v>375</v>
      </c>
      <c r="D2993" s="62">
        <v>111000</v>
      </c>
      <c r="E2993" s="62">
        <v>111000</v>
      </c>
      <c r="F2993" s="63">
        <v>111000</v>
      </c>
      <c r="G2993" s="63">
        <v>100</v>
      </c>
    </row>
    <row r="2994" spans="1:7" x14ac:dyDescent="0.25">
      <c r="A2994">
        <v>4221</v>
      </c>
      <c r="B2994">
        <v>11</v>
      </c>
      <c r="C2994" t="s">
        <v>376</v>
      </c>
      <c r="F2994" s="1">
        <v>100000</v>
      </c>
    </row>
    <row r="2995" spans="1:7" x14ac:dyDescent="0.25">
      <c r="A2995">
        <v>4227</v>
      </c>
      <c r="B2995">
        <v>11</v>
      </c>
      <c r="C2995" t="s">
        <v>386</v>
      </c>
      <c r="F2995" s="1">
        <v>11000</v>
      </c>
    </row>
    <row r="2996" spans="1:7" x14ac:dyDescent="0.25">
      <c r="A2996" s="190" t="s">
        <v>790</v>
      </c>
      <c r="B2996" s="190"/>
      <c r="C2996" s="190"/>
      <c r="D2996" s="108">
        <v>22622000</v>
      </c>
      <c r="E2996" s="108">
        <v>22622000</v>
      </c>
      <c r="F2996" s="109">
        <v>22622000</v>
      </c>
      <c r="G2996" s="109">
        <v>100</v>
      </c>
    </row>
    <row r="2997" spans="1:7" x14ac:dyDescent="0.25">
      <c r="A2997" s="191" t="s">
        <v>800</v>
      </c>
      <c r="B2997" s="191"/>
      <c r="C2997" s="191"/>
      <c r="D2997" s="117">
        <v>22622000</v>
      </c>
      <c r="E2997" s="117">
        <v>22622000</v>
      </c>
      <c r="F2997" s="118">
        <v>22622000</v>
      </c>
      <c r="G2997" s="118">
        <v>100</v>
      </c>
    </row>
    <row r="2998" spans="1:7" x14ac:dyDescent="0.25">
      <c r="A2998" s="61">
        <v>311</v>
      </c>
      <c r="B2998" s="61"/>
      <c r="C2998" s="61" t="s">
        <v>338</v>
      </c>
      <c r="D2998" s="62">
        <v>10500000</v>
      </c>
      <c r="E2998" s="62">
        <v>10500000</v>
      </c>
      <c r="F2998" s="63">
        <v>10500000</v>
      </c>
      <c r="G2998" s="63">
        <v>100</v>
      </c>
    </row>
    <row r="2999" spans="1:7" x14ac:dyDescent="0.25">
      <c r="A2999">
        <v>3111</v>
      </c>
      <c r="B2999">
        <v>11</v>
      </c>
      <c r="C2999" t="s">
        <v>339</v>
      </c>
      <c r="F2999" s="1">
        <v>10500000</v>
      </c>
    </row>
    <row r="3000" spans="1:7" x14ac:dyDescent="0.25">
      <c r="A3000" s="61">
        <v>312</v>
      </c>
      <c r="B3000" s="61"/>
      <c r="C3000" s="61" t="s">
        <v>342</v>
      </c>
      <c r="D3000" s="62">
        <v>300000</v>
      </c>
      <c r="E3000" s="62">
        <v>300000</v>
      </c>
      <c r="F3000" s="63">
        <v>300000</v>
      </c>
      <c r="G3000" s="63">
        <v>100</v>
      </c>
    </row>
    <row r="3001" spans="1:7" x14ac:dyDescent="0.25">
      <c r="A3001">
        <v>3121</v>
      </c>
      <c r="B3001">
        <v>11</v>
      </c>
      <c r="C3001" t="s">
        <v>342</v>
      </c>
      <c r="F3001" s="1">
        <v>300000</v>
      </c>
    </row>
    <row r="3002" spans="1:7" x14ac:dyDescent="0.25">
      <c r="A3002" s="61">
        <v>313</v>
      </c>
      <c r="B3002" s="61"/>
      <c r="C3002" s="61" t="s">
        <v>343</v>
      </c>
      <c r="D3002" s="62">
        <v>1808000</v>
      </c>
      <c r="E3002" s="62">
        <v>1808000</v>
      </c>
      <c r="F3002" s="63">
        <v>1808000</v>
      </c>
      <c r="G3002" s="63">
        <v>100</v>
      </c>
    </row>
    <row r="3003" spans="1:7" x14ac:dyDescent="0.25">
      <c r="A3003">
        <v>3132</v>
      </c>
      <c r="B3003">
        <v>11</v>
      </c>
      <c r="C3003" t="s">
        <v>344</v>
      </c>
      <c r="F3003" s="1">
        <v>1745000</v>
      </c>
    </row>
    <row r="3004" spans="1:7" x14ac:dyDescent="0.25">
      <c r="A3004">
        <v>3133</v>
      </c>
      <c r="B3004">
        <v>11</v>
      </c>
      <c r="C3004" t="s">
        <v>413</v>
      </c>
      <c r="F3004" s="1">
        <v>63000</v>
      </c>
    </row>
    <row r="3005" spans="1:7" x14ac:dyDescent="0.25">
      <c r="A3005" s="61">
        <v>321</v>
      </c>
      <c r="B3005" s="61"/>
      <c r="C3005" s="61" t="s">
        <v>345</v>
      </c>
      <c r="D3005" s="62">
        <v>672000</v>
      </c>
      <c r="E3005" s="62">
        <v>672000</v>
      </c>
      <c r="F3005" s="63">
        <v>672000</v>
      </c>
      <c r="G3005" s="63">
        <v>100</v>
      </c>
    </row>
    <row r="3006" spans="1:7" x14ac:dyDescent="0.25">
      <c r="A3006">
        <v>3212</v>
      </c>
      <c r="B3006">
        <v>11</v>
      </c>
      <c r="C3006" t="s">
        <v>347</v>
      </c>
      <c r="F3006" s="1">
        <v>672000</v>
      </c>
    </row>
    <row r="3007" spans="1:7" x14ac:dyDescent="0.25">
      <c r="A3007" s="61">
        <v>322</v>
      </c>
      <c r="B3007" s="61"/>
      <c r="C3007" s="61" t="s">
        <v>349</v>
      </c>
      <c r="D3007" s="62">
        <v>4476000</v>
      </c>
      <c r="E3007" s="62">
        <v>4476000</v>
      </c>
      <c r="F3007" s="63">
        <v>4476000</v>
      </c>
      <c r="G3007" s="63">
        <v>100</v>
      </c>
    </row>
    <row r="3008" spans="1:7" x14ac:dyDescent="0.25">
      <c r="A3008">
        <v>3221</v>
      </c>
      <c r="B3008">
        <v>11</v>
      </c>
      <c r="C3008" t="s">
        <v>350</v>
      </c>
      <c r="F3008" s="1">
        <v>370000</v>
      </c>
    </row>
    <row r="3009" spans="1:7" x14ac:dyDescent="0.25">
      <c r="A3009">
        <v>3222</v>
      </c>
      <c r="B3009">
        <v>11</v>
      </c>
      <c r="C3009" t="s">
        <v>538</v>
      </c>
      <c r="F3009" s="1">
        <v>2900000</v>
      </c>
    </row>
    <row r="3010" spans="1:7" x14ac:dyDescent="0.25">
      <c r="A3010">
        <v>3223</v>
      </c>
      <c r="B3010">
        <v>11</v>
      </c>
      <c r="C3010" t="s">
        <v>388</v>
      </c>
      <c r="F3010" s="1">
        <v>1000000</v>
      </c>
    </row>
    <row r="3011" spans="1:7" x14ac:dyDescent="0.25">
      <c r="A3011">
        <v>3225</v>
      </c>
      <c r="B3011">
        <v>11</v>
      </c>
      <c r="C3011" t="s">
        <v>389</v>
      </c>
      <c r="F3011" s="1">
        <v>206000</v>
      </c>
    </row>
    <row r="3012" spans="1:7" x14ac:dyDescent="0.25">
      <c r="A3012" s="61">
        <v>323</v>
      </c>
      <c r="B3012" s="61"/>
      <c r="C3012" s="61" t="s">
        <v>351</v>
      </c>
      <c r="D3012" s="62">
        <v>4028000</v>
      </c>
      <c r="E3012" s="62">
        <v>4028000</v>
      </c>
      <c r="F3012" s="63">
        <v>4028000</v>
      </c>
      <c r="G3012" s="63">
        <v>100</v>
      </c>
    </row>
    <row r="3013" spans="1:7" x14ac:dyDescent="0.25">
      <c r="A3013">
        <v>3231</v>
      </c>
      <c r="B3013">
        <v>11</v>
      </c>
      <c r="C3013" t="s">
        <v>352</v>
      </c>
      <c r="F3013" s="1">
        <v>110000</v>
      </c>
    </row>
    <row r="3014" spans="1:7" x14ac:dyDescent="0.25">
      <c r="A3014">
        <v>3232</v>
      </c>
      <c r="B3014">
        <v>11</v>
      </c>
      <c r="C3014" t="s">
        <v>381</v>
      </c>
      <c r="F3014" s="1">
        <v>1200000</v>
      </c>
    </row>
    <row r="3015" spans="1:7" x14ac:dyDescent="0.25">
      <c r="A3015">
        <v>3234</v>
      </c>
      <c r="B3015">
        <v>11</v>
      </c>
      <c r="C3015" t="s">
        <v>391</v>
      </c>
      <c r="F3015" s="1">
        <v>1300000</v>
      </c>
    </row>
    <row r="3016" spans="1:7" x14ac:dyDescent="0.25">
      <c r="A3016">
        <v>3236</v>
      </c>
      <c r="B3016">
        <v>11</v>
      </c>
      <c r="C3016" t="s">
        <v>355</v>
      </c>
      <c r="F3016" s="1">
        <v>598000</v>
      </c>
    </row>
    <row r="3017" spans="1:7" x14ac:dyDescent="0.25">
      <c r="A3017">
        <v>3237</v>
      </c>
      <c r="B3017">
        <v>11</v>
      </c>
      <c r="C3017" t="s">
        <v>356</v>
      </c>
      <c r="F3017" s="1">
        <v>420000</v>
      </c>
    </row>
    <row r="3018" spans="1:7" x14ac:dyDescent="0.25">
      <c r="A3018">
        <v>3238</v>
      </c>
      <c r="B3018">
        <v>11</v>
      </c>
      <c r="C3018" t="s">
        <v>370</v>
      </c>
      <c r="F3018" s="1">
        <v>300000</v>
      </c>
    </row>
    <row r="3019" spans="1:7" x14ac:dyDescent="0.25">
      <c r="A3019">
        <v>3239</v>
      </c>
      <c r="B3019">
        <v>11</v>
      </c>
      <c r="C3019" t="s">
        <v>357</v>
      </c>
      <c r="F3019" s="1">
        <v>100000</v>
      </c>
    </row>
    <row r="3020" spans="1:7" x14ac:dyDescent="0.25">
      <c r="A3020" s="61">
        <v>329</v>
      </c>
      <c r="B3020" s="61"/>
      <c r="C3020" s="61" t="s">
        <v>359</v>
      </c>
      <c r="D3020" s="62">
        <v>308000</v>
      </c>
      <c r="E3020" s="62">
        <v>308000</v>
      </c>
      <c r="F3020" s="63">
        <v>308000</v>
      </c>
      <c r="G3020" s="63">
        <v>100</v>
      </c>
    </row>
    <row r="3021" spans="1:7" x14ac:dyDescent="0.25">
      <c r="A3021">
        <v>3291</v>
      </c>
      <c r="B3021">
        <v>11</v>
      </c>
      <c r="C3021" t="s">
        <v>360</v>
      </c>
      <c r="F3021" s="1">
        <v>15000</v>
      </c>
    </row>
    <row r="3022" spans="1:7" x14ac:dyDescent="0.25">
      <c r="A3022">
        <v>3292</v>
      </c>
      <c r="B3022">
        <v>11</v>
      </c>
      <c r="C3022" t="s">
        <v>392</v>
      </c>
      <c r="F3022" s="1">
        <v>30000</v>
      </c>
    </row>
    <row r="3023" spans="1:7" x14ac:dyDescent="0.25">
      <c r="A3023">
        <v>3294</v>
      </c>
      <c r="B3023">
        <v>11</v>
      </c>
      <c r="C3023" t="s">
        <v>362</v>
      </c>
      <c r="F3023" s="1">
        <v>213000</v>
      </c>
    </row>
    <row r="3024" spans="1:7" x14ac:dyDescent="0.25">
      <c r="A3024">
        <v>3299</v>
      </c>
      <c r="B3024">
        <v>11</v>
      </c>
      <c r="C3024" t="s">
        <v>359</v>
      </c>
      <c r="F3024" s="1">
        <v>50000</v>
      </c>
    </row>
    <row r="3025" spans="1:7" x14ac:dyDescent="0.25">
      <c r="A3025" s="61">
        <v>343</v>
      </c>
      <c r="B3025" s="61"/>
      <c r="C3025" s="61" t="s">
        <v>363</v>
      </c>
      <c r="D3025" s="62">
        <v>30000</v>
      </c>
      <c r="E3025" s="62">
        <v>30000</v>
      </c>
      <c r="F3025" s="63">
        <v>30000</v>
      </c>
      <c r="G3025" s="63">
        <v>100</v>
      </c>
    </row>
    <row r="3026" spans="1:7" x14ac:dyDescent="0.25">
      <c r="A3026">
        <v>3431</v>
      </c>
      <c r="B3026">
        <v>11</v>
      </c>
      <c r="C3026" t="s">
        <v>364</v>
      </c>
      <c r="F3026" s="1">
        <v>30000</v>
      </c>
    </row>
    <row r="3027" spans="1:7" x14ac:dyDescent="0.25">
      <c r="A3027" s="61">
        <v>421</v>
      </c>
      <c r="B3027" s="61"/>
      <c r="C3027" s="61" t="s">
        <v>467</v>
      </c>
      <c r="D3027" s="62">
        <v>500000</v>
      </c>
      <c r="E3027" s="62">
        <v>500000</v>
      </c>
      <c r="F3027" s="63">
        <v>500000</v>
      </c>
      <c r="G3027" s="63">
        <v>100</v>
      </c>
    </row>
    <row r="3028" spans="1:7" x14ac:dyDescent="0.25">
      <c r="A3028">
        <v>4212</v>
      </c>
      <c r="B3028">
        <v>11</v>
      </c>
      <c r="C3028" t="s">
        <v>572</v>
      </c>
      <c r="F3028" s="1">
        <v>500000</v>
      </c>
    </row>
    <row r="3029" spans="1:7" ht="15.75" x14ac:dyDescent="0.25">
      <c r="A3029" s="160" t="s">
        <v>393</v>
      </c>
      <c r="B3029" s="160"/>
      <c r="C3029" s="160"/>
      <c r="D3029" s="48">
        <v>35316000</v>
      </c>
      <c r="E3029" s="48">
        <v>35316000</v>
      </c>
      <c r="F3029" s="47">
        <v>35091305.460000001</v>
      </c>
      <c r="G3029" s="47">
        <v>99.36</v>
      </c>
    </row>
    <row r="3030" spans="1:7" x14ac:dyDescent="0.25">
      <c r="A3030" s="170" t="s">
        <v>394</v>
      </c>
      <c r="B3030" s="170"/>
      <c r="C3030" s="170"/>
      <c r="D3030" s="66">
        <v>35316000</v>
      </c>
      <c r="E3030" s="66">
        <v>35316000</v>
      </c>
      <c r="F3030" s="67">
        <v>35091305.460000001</v>
      </c>
      <c r="G3030" s="67">
        <v>99.36</v>
      </c>
    </row>
    <row r="3032" spans="1:7" ht="20.100000000000001" customHeight="1" x14ac:dyDescent="0.25">
      <c r="A3032" s="184" t="s">
        <v>801</v>
      </c>
      <c r="B3032" s="184"/>
      <c r="C3032" s="184"/>
      <c r="D3032" s="184"/>
      <c r="E3032" s="184"/>
      <c r="F3032" s="184"/>
      <c r="G3032" s="184"/>
    </row>
    <row r="3033" spans="1:7" ht="30" x14ac:dyDescent="0.25">
      <c r="A3033" s="53" t="s">
        <v>240</v>
      </c>
      <c r="B3033" s="53" t="s">
        <v>331</v>
      </c>
      <c r="C3033" s="53" t="s">
        <v>332</v>
      </c>
      <c r="D3033" s="6" t="s">
        <v>333</v>
      </c>
      <c r="E3033" s="6" t="s">
        <v>334</v>
      </c>
      <c r="F3033" s="6" t="s">
        <v>335</v>
      </c>
      <c r="G3033" s="6" t="s">
        <v>261</v>
      </c>
    </row>
    <row r="3034" spans="1:7" s="81" customFormat="1" ht="12" customHeight="1" x14ac:dyDescent="0.2">
      <c r="A3034" s="78">
        <v>1</v>
      </c>
      <c r="B3034" s="78">
        <v>2</v>
      </c>
      <c r="C3034" s="78">
        <v>3</v>
      </c>
      <c r="D3034" s="79">
        <v>4</v>
      </c>
      <c r="E3034" s="79">
        <v>5</v>
      </c>
      <c r="F3034" s="78">
        <v>6</v>
      </c>
      <c r="G3034" s="80" t="s">
        <v>259</v>
      </c>
    </row>
    <row r="3035" spans="1:7" x14ac:dyDescent="0.25">
      <c r="A3035" s="183" t="s">
        <v>441</v>
      </c>
      <c r="B3035" s="183"/>
      <c r="C3035" s="183"/>
      <c r="D3035" s="108">
        <v>8145000</v>
      </c>
      <c r="E3035" s="108">
        <v>8145000</v>
      </c>
      <c r="F3035" s="109">
        <v>10568195.75</v>
      </c>
      <c r="G3035" s="109">
        <v>129.75</v>
      </c>
    </row>
    <row r="3036" spans="1:7" x14ac:dyDescent="0.25">
      <c r="A3036" s="164" t="s">
        <v>442</v>
      </c>
      <c r="B3036" s="164"/>
      <c r="C3036" s="164"/>
      <c r="D3036" s="64">
        <v>8145000</v>
      </c>
      <c r="E3036" s="64">
        <v>8145000</v>
      </c>
      <c r="F3036" s="65">
        <v>10568195.75</v>
      </c>
      <c r="G3036" s="65">
        <v>129.75</v>
      </c>
    </row>
    <row r="3037" spans="1:7" x14ac:dyDescent="0.25">
      <c r="A3037" s="61">
        <v>311</v>
      </c>
      <c r="B3037" s="61"/>
      <c r="C3037" s="61" t="s">
        <v>338</v>
      </c>
      <c r="D3037" s="62">
        <v>434000</v>
      </c>
      <c r="E3037" s="62">
        <v>434000</v>
      </c>
      <c r="F3037" s="63">
        <v>2032549.43</v>
      </c>
      <c r="G3037" s="63">
        <v>468.33</v>
      </c>
    </row>
    <row r="3038" spans="1:7" x14ac:dyDescent="0.25">
      <c r="A3038">
        <v>3111</v>
      </c>
      <c r="B3038">
        <v>31</v>
      </c>
      <c r="C3038" t="s">
        <v>339</v>
      </c>
      <c r="F3038" s="1">
        <v>2032549.43</v>
      </c>
    </row>
    <row r="3039" spans="1:7" x14ac:dyDescent="0.25">
      <c r="A3039" s="61">
        <v>312</v>
      </c>
      <c r="B3039" s="61"/>
      <c r="C3039" s="61" t="s">
        <v>342</v>
      </c>
      <c r="D3039" s="62">
        <v>0</v>
      </c>
      <c r="E3039" s="62">
        <v>0</v>
      </c>
      <c r="F3039" s="63">
        <v>182809.97</v>
      </c>
      <c r="G3039" s="63"/>
    </row>
    <row r="3040" spans="1:7" x14ac:dyDescent="0.25">
      <c r="A3040">
        <v>3121</v>
      </c>
      <c r="B3040">
        <v>31</v>
      </c>
      <c r="C3040" t="s">
        <v>342</v>
      </c>
      <c r="F3040" s="1">
        <v>182809.97</v>
      </c>
    </row>
    <row r="3041" spans="1:7" x14ac:dyDescent="0.25">
      <c r="A3041" s="61">
        <v>313</v>
      </c>
      <c r="B3041" s="61"/>
      <c r="C3041" s="61" t="s">
        <v>343</v>
      </c>
      <c r="D3041" s="62">
        <v>77000</v>
      </c>
      <c r="E3041" s="62">
        <v>77000</v>
      </c>
      <c r="F3041" s="63">
        <v>126201.75</v>
      </c>
      <c r="G3041" s="63">
        <v>163.9</v>
      </c>
    </row>
    <row r="3042" spans="1:7" x14ac:dyDescent="0.25">
      <c r="A3042">
        <v>3132</v>
      </c>
      <c r="B3042">
        <v>31</v>
      </c>
      <c r="C3042" t="s">
        <v>344</v>
      </c>
      <c r="F3042" s="1">
        <v>126201.75</v>
      </c>
    </row>
    <row r="3043" spans="1:7" x14ac:dyDescent="0.25">
      <c r="A3043">
        <v>3133</v>
      </c>
      <c r="B3043">
        <v>31</v>
      </c>
      <c r="C3043" t="s">
        <v>413</v>
      </c>
      <c r="F3043" s="1">
        <v>0</v>
      </c>
    </row>
    <row r="3044" spans="1:7" x14ac:dyDescent="0.25">
      <c r="A3044" s="61">
        <v>321</v>
      </c>
      <c r="B3044" s="61"/>
      <c r="C3044" s="61" t="s">
        <v>345</v>
      </c>
      <c r="D3044" s="62">
        <v>357000</v>
      </c>
      <c r="E3044" s="62">
        <v>357000</v>
      </c>
      <c r="F3044" s="63">
        <v>474629.73</v>
      </c>
      <c r="G3044" s="63">
        <v>132.94999999999999</v>
      </c>
    </row>
    <row r="3045" spans="1:7" x14ac:dyDescent="0.25">
      <c r="A3045">
        <v>3211</v>
      </c>
      <c r="B3045">
        <v>31</v>
      </c>
      <c r="C3045" t="s">
        <v>346</v>
      </c>
      <c r="F3045" s="1">
        <v>248071</v>
      </c>
    </row>
    <row r="3046" spans="1:7" x14ac:dyDescent="0.25">
      <c r="A3046">
        <v>3212</v>
      </c>
      <c r="B3046">
        <v>31</v>
      </c>
      <c r="C3046" t="s">
        <v>347</v>
      </c>
      <c r="F3046" s="1">
        <v>64485</v>
      </c>
    </row>
    <row r="3047" spans="1:7" x14ac:dyDescent="0.25">
      <c r="A3047">
        <v>3213</v>
      </c>
      <c r="B3047">
        <v>31</v>
      </c>
      <c r="C3047" t="s">
        <v>348</v>
      </c>
      <c r="F3047" s="1">
        <v>162073.73000000001</v>
      </c>
    </row>
    <row r="3048" spans="1:7" x14ac:dyDescent="0.25">
      <c r="A3048" s="61">
        <v>322</v>
      </c>
      <c r="B3048" s="61"/>
      <c r="C3048" s="61" t="s">
        <v>349</v>
      </c>
      <c r="D3048" s="62">
        <v>1920000</v>
      </c>
      <c r="E3048" s="62">
        <v>1920000</v>
      </c>
      <c r="F3048" s="63">
        <v>2841878</v>
      </c>
      <c r="G3048" s="63">
        <v>148.01</v>
      </c>
    </row>
    <row r="3049" spans="1:7" x14ac:dyDescent="0.25">
      <c r="A3049">
        <v>3221</v>
      </c>
      <c r="B3049">
        <v>31</v>
      </c>
      <c r="C3049" t="s">
        <v>350</v>
      </c>
      <c r="F3049" s="1">
        <v>167503</v>
      </c>
    </row>
    <row r="3050" spans="1:7" x14ac:dyDescent="0.25">
      <c r="A3050">
        <v>3222</v>
      </c>
      <c r="B3050">
        <v>31</v>
      </c>
      <c r="C3050" t="s">
        <v>538</v>
      </c>
      <c r="F3050" s="1">
        <v>1645403</v>
      </c>
    </row>
    <row r="3051" spans="1:7" x14ac:dyDescent="0.25">
      <c r="A3051">
        <v>3223</v>
      </c>
      <c r="B3051">
        <v>31</v>
      </c>
      <c r="C3051" t="s">
        <v>388</v>
      </c>
      <c r="F3051" s="1">
        <v>714281</v>
      </c>
    </row>
    <row r="3052" spans="1:7" x14ac:dyDescent="0.25">
      <c r="A3052">
        <v>3225</v>
      </c>
      <c r="B3052">
        <v>31</v>
      </c>
      <c r="C3052" t="s">
        <v>389</v>
      </c>
      <c r="F3052" s="1">
        <v>314691</v>
      </c>
    </row>
    <row r="3053" spans="1:7" x14ac:dyDescent="0.25">
      <c r="A3053" s="61">
        <v>323</v>
      </c>
      <c r="B3053" s="61"/>
      <c r="C3053" s="61" t="s">
        <v>351</v>
      </c>
      <c r="D3053" s="62">
        <v>4692000</v>
      </c>
      <c r="E3053" s="62">
        <v>4692000</v>
      </c>
      <c r="F3053" s="63">
        <v>4509109.03</v>
      </c>
      <c r="G3053" s="63">
        <v>96.1</v>
      </c>
    </row>
    <row r="3054" spans="1:7" x14ac:dyDescent="0.25">
      <c r="A3054">
        <v>3231</v>
      </c>
      <c r="B3054">
        <v>31</v>
      </c>
      <c r="C3054" t="s">
        <v>352</v>
      </c>
      <c r="F3054" s="1">
        <v>100386</v>
      </c>
    </row>
    <row r="3055" spans="1:7" x14ac:dyDescent="0.25">
      <c r="A3055">
        <v>3232</v>
      </c>
      <c r="B3055">
        <v>31</v>
      </c>
      <c r="C3055" t="s">
        <v>381</v>
      </c>
      <c r="F3055" s="1">
        <v>2077954.01</v>
      </c>
    </row>
    <row r="3056" spans="1:7" x14ac:dyDescent="0.25">
      <c r="A3056">
        <v>3233</v>
      </c>
      <c r="B3056">
        <v>31</v>
      </c>
      <c r="C3056" t="s">
        <v>353</v>
      </c>
      <c r="F3056" s="1">
        <v>155595</v>
      </c>
    </row>
    <row r="3057" spans="1:7" x14ac:dyDescent="0.25">
      <c r="A3057">
        <v>3234</v>
      </c>
      <c r="B3057">
        <v>31</v>
      </c>
      <c r="C3057" t="s">
        <v>391</v>
      </c>
      <c r="F3057" s="1">
        <v>546134</v>
      </c>
    </row>
    <row r="3058" spans="1:7" x14ac:dyDescent="0.25">
      <c r="A3058">
        <v>3235</v>
      </c>
      <c r="B3058">
        <v>31</v>
      </c>
      <c r="C3058" t="s">
        <v>354</v>
      </c>
      <c r="F3058" s="1">
        <v>9412.02</v>
      </c>
    </row>
    <row r="3059" spans="1:7" x14ac:dyDescent="0.25">
      <c r="A3059">
        <v>3237</v>
      </c>
      <c r="B3059">
        <v>31</v>
      </c>
      <c r="C3059" t="s">
        <v>356</v>
      </c>
      <c r="F3059" s="1">
        <v>687466</v>
      </c>
    </row>
    <row r="3060" spans="1:7" x14ac:dyDescent="0.25">
      <c r="A3060">
        <v>3239</v>
      </c>
      <c r="B3060">
        <v>31</v>
      </c>
      <c r="C3060" t="s">
        <v>357</v>
      </c>
      <c r="F3060" s="1">
        <v>932162</v>
      </c>
    </row>
    <row r="3061" spans="1:7" x14ac:dyDescent="0.25">
      <c r="A3061" s="61">
        <v>329</v>
      </c>
      <c r="B3061" s="61"/>
      <c r="C3061" s="61" t="s">
        <v>359</v>
      </c>
      <c r="D3061" s="62">
        <v>135000</v>
      </c>
      <c r="E3061" s="62">
        <v>135000</v>
      </c>
      <c r="F3061" s="63">
        <v>244197.84</v>
      </c>
      <c r="G3061" s="63">
        <v>180.89</v>
      </c>
    </row>
    <row r="3062" spans="1:7" x14ac:dyDescent="0.25">
      <c r="A3062">
        <v>3291</v>
      </c>
      <c r="B3062">
        <v>31</v>
      </c>
      <c r="C3062" t="s">
        <v>360</v>
      </c>
      <c r="F3062" s="1">
        <v>5000</v>
      </c>
    </row>
    <row r="3063" spans="1:7" x14ac:dyDescent="0.25">
      <c r="A3063">
        <v>3293</v>
      </c>
      <c r="B3063">
        <v>31</v>
      </c>
      <c r="C3063" t="s">
        <v>361</v>
      </c>
      <c r="F3063" s="1">
        <v>239197.84</v>
      </c>
    </row>
    <row r="3064" spans="1:7" x14ac:dyDescent="0.25">
      <c r="A3064" s="61">
        <v>343</v>
      </c>
      <c r="B3064" s="61"/>
      <c r="C3064" s="61" t="s">
        <v>363</v>
      </c>
      <c r="D3064" s="62">
        <v>5000</v>
      </c>
      <c r="E3064" s="62">
        <v>5000</v>
      </c>
      <c r="F3064" s="63">
        <v>74911</v>
      </c>
      <c r="G3064" s="63">
        <v>1498.22</v>
      </c>
    </row>
    <row r="3065" spans="1:7" x14ac:dyDescent="0.25">
      <c r="A3065">
        <v>3431</v>
      </c>
      <c r="B3065">
        <v>31</v>
      </c>
      <c r="C3065" t="s">
        <v>364</v>
      </c>
      <c r="E3065" s="3">
        <v>5000</v>
      </c>
      <c r="F3065" s="1">
        <v>35693</v>
      </c>
    </row>
    <row r="3066" spans="1:7" x14ac:dyDescent="0.25">
      <c r="A3066">
        <v>3433</v>
      </c>
      <c r="B3066">
        <v>31</v>
      </c>
      <c r="C3066" t="s">
        <v>365</v>
      </c>
      <c r="D3066" s="3">
        <v>0</v>
      </c>
      <c r="E3066" s="3">
        <v>0</v>
      </c>
      <c r="F3066" s="1">
        <v>39218</v>
      </c>
    </row>
    <row r="3067" spans="1:7" x14ac:dyDescent="0.25">
      <c r="A3067" s="61">
        <v>422</v>
      </c>
      <c r="B3067" s="61"/>
      <c r="C3067" s="61" t="s">
        <v>375</v>
      </c>
      <c r="D3067" s="62">
        <v>285000</v>
      </c>
      <c r="E3067" s="62">
        <v>285000</v>
      </c>
      <c r="F3067" s="63">
        <v>56909</v>
      </c>
      <c r="G3067" s="63">
        <v>19.97</v>
      </c>
    </row>
    <row r="3068" spans="1:7" x14ac:dyDescent="0.25">
      <c r="A3068">
        <v>4221</v>
      </c>
      <c r="B3068">
        <v>31</v>
      </c>
      <c r="C3068" t="s">
        <v>376</v>
      </c>
      <c r="F3068" s="1">
        <v>56909</v>
      </c>
    </row>
    <row r="3069" spans="1:7" x14ac:dyDescent="0.25">
      <c r="A3069" s="61">
        <v>423</v>
      </c>
      <c r="B3069" s="61"/>
      <c r="C3069" s="61" t="s">
        <v>406</v>
      </c>
      <c r="D3069" s="62">
        <v>240000</v>
      </c>
      <c r="E3069" s="62">
        <v>240000</v>
      </c>
      <c r="F3069" s="63">
        <v>25000</v>
      </c>
      <c r="G3069" s="63">
        <v>10.42</v>
      </c>
    </row>
    <row r="3070" spans="1:7" x14ac:dyDescent="0.25">
      <c r="A3070">
        <v>4231</v>
      </c>
      <c r="B3070">
        <v>31</v>
      </c>
      <c r="C3070" t="s">
        <v>407</v>
      </c>
      <c r="F3070" s="1">
        <v>25000</v>
      </c>
    </row>
    <row r="3071" spans="1:7" ht="15.75" x14ac:dyDescent="0.25">
      <c r="A3071" s="160" t="s">
        <v>443</v>
      </c>
      <c r="B3071" s="160"/>
      <c r="C3071" s="160"/>
      <c r="D3071" s="48">
        <v>8145000</v>
      </c>
      <c r="E3071" s="48">
        <v>8145000</v>
      </c>
      <c r="F3071" s="47">
        <v>10568195.75</v>
      </c>
      <c r="G3071" s="47">
        <v>129.75</v>
      </c>
    </row>
    <row r="3072" spans="1:7" x14ac:dyDescent="0.25">
      <c r="A3072" s="119" t="s">
        <v>444</v>
      </c>
      <c r="B3072" s="119"/>
      <c r="C3072" s="119"/>
      <c r="D3072" s="66">
        <v>8145000</v>
      </c>
      <c r="E3072" s="66">
        <v>8145000</v>
      </c>
      <c r="F3072" s="67">
        <v>10568195.75</v>
      </c>
      <c r="G3072" s="67">
        <v>129.75</v>
      </c>
    </row>
    <row r="3075" spans="1:7" ht="20.100000000000001" customHeight="1" x14ac:dyDescent="0.25">
      <c r="A3075" s="184" t="s">
        <v>797</v>
      </c>
      <c r="B3075" s="184"/>
      <c r="C3075" s="184"/>
      <c r="D3075" s="184"/>
      <c r="E3075" s="184"/>
      <c r="F3075" s="184"/>
      <c r="G3075" s="184"/>
    </row>
    <row r="3076" spans="1:7" ht="15.75" x14ac:dyDescent="0.25">
      <c r="A3076" s="160" t="s">
        <v>445</v>
      </c>
      <c r="B3076" s="160"/>
      <c r="C3076" s="160"/>
      <c r="D3076" s="48">
        <v>43461000</v>
      </c>
      <c r="E3076" s="48">
        <v>43461000</v>
      </c>
      <c r="F3076" s="47">
        <v>45659501.210000001</v>
      </c>
      <c r="G3076" s="47">
        <v>105.06</v>
      </c>
    </row>
    <row r="3078" spans="1:7" ht="15.75" x14ac:dyDescent="0.25">
      <c r="A3078" s="160" t="s">
        <v>455</v>
      </c>
      <c r="B3078" s="160"/>
      <c r="C3078" s="160"/>
      <c r="D3078" s="48">
        <v>76450000</v>
      </c>
      <c r="E3078" s="48">
        <v>76448000</v>
      </c>
      <c r="F3078" s="47">
        <v>69666362.290000007</v>
      </c>
      <c r="G3078" s="47">
        <v>91.13</v>
      </c>
    </row>
    <row r="3079" spans="1:7" ht="15.75" x14ac:dyDescent="0.25">
      <c r="A3079" s="158" t="s">
        <v>395</v>
      </c>
      <c r="B3079" s="158"/>
      <c r="C3079" s="158"/>
      <c r="D3079" s="46">
        <v>84595000</v>
      </c>
      <c r="E3079" s="46">
        <v>84593000</v>
      </c>
      <c r="F3079" s="45">
        <v>80234558.040000007</v>
      </c>
      <c r="G3079" s="45">
        <v>94.85</v>
      </c>
    </row>
    <row r="3081" spans="1:7" ht="24.95" customHeight="1" x14ac:dyDescent="0.25">
      <c r="A3081" s="184" t="s">
        <v>802</v>
      </c>
      <c r="B3081" s="184"/>
      <c r="C3081" s="184"/>
      <c r="D3081" s="184"/>
      <c r="E3081" s="184"/>
      <c r="F3081" s="184"/>
      <c r="G3081" s="184"/>
    </row>
    <row r="3082" spans="1:7" s="71" customFormat="1" ht="5.0999999999999996" customHeight="1" x14ac:dyDescent="0.25">
      <c r="A3082" s="116"/>
      <c r="B3082" s="116"/>
      <c r="C3082" s="116"/>
      <c r="D3082" s="116"/>
      <c r="E3082" s="116"/>
      <c r="F3082" s="116"/>
      <c r="G3082" s="116"/>
    </row>
    <row r="3083" spans="1:7" s="71" customFormat="1" ht="20.100000000000001" customHeight="1" x14ac:dyDescent="0.25">
      <c r="A3083" s="184" t="s">
        <v>803</v>
      </c>
      <c r="B3083" s="184"/>
      <c r="C3083" s="184"/>
      <c r="D3083" s="184"/>
      <c r="E3083" s="184"/>
      <c r="F3083" s="184"/>
      <c r="G3083" s="184"/>
    </row>
    <row r="3084" spans="1:7" ht="30" x14ac:dyDescent="0.25">
      <c r="A3084" s="53" t="s">
        <v>240</v>
      </c>
      <c r="B3084" s="53" t="s">
        <v>331</v>
      </c>
      <c r="C3084" s="53" t="s">
        <v>332</v>
      </c>
      <c r="D3084" s="6" t="s">
        <v>333</v>
      </c>
      <c r="E3084" s="6" t="s">
        <v>334</v>
      </c>
      <c r="F3084" s="6" t="s">
        <v>335</v>
      </c>
      <c r="G3084" s="6" t="s">
        <v>261</v>
      </c>
    </row>
    <row r="3085" spans="1:7" s="81" customFormat="1" ht="12" customHeight="1" x14ac:dyDescent="0.2">
      <c r="A3085" s="78">
        <v>1</v>
      </c>
      <c r="B3085" s="78">
        <v>2</v>
      </c>
      <c r="C3085" s="78">
        <v>3</v>
      </c>
      <c r="D3085" s="79">
        <v>4</v>
      </c>
      <c r="E3085" s="79">
        <v>5</v>
      </c>
      <c r="F3085" s="78">
        <v>6</v>
      </c>
      <c r="G3085" s="80" t="s">
        <v>259</v>
      </c>
    </row>
    <row r="3086" spans="1:7" x14ac:dyDescent="0.25">
      <c r="A3086" s="183" t="s">
        <v>336</v>
      </c>
      <c r="B3086" s="183"/>
      <c r="C3086" s="183"/>
      <c r="D3086" s="108">
        <v>166785250</v>
      </c>
      <c r="E3086" s="108">
        <v>167718125</v>
      </c>
      <c r="F3086" s="109">
        <v>163776424.86000001</v>
      </c>
      <c r="G3086" s="109">
        <v>97.65</v>
      </c>
    </row>
    <row r="3087" spans="1:7" x14ac:dyDescent="0.25">
      <c r="A3087" s="164" t="s">
        <v>337</v>
      </c>
      <c r="B3087" s="164"/>
      <c r="C3087" s="164"/>
      <c r="D3087" s="64">
        <v>166690250</v>
      </c>
      <c r="E3087" s="64">
        <v>167627875</v>
      </c>
      <c r="F3087" s="65">
        <v>163776424.86000001</v>
      </c>
      <c r="G3087" s="65">
        <v>97.7</v>
      </c>
    </row>
    <row r="3088" spans="1:7" x14ac:dyDescent="0.25">
      <c r="A3088" s="61">
        <v>311</v>
      </c>
      <c r="B3088" s="61"/>
      <c r="C3088" s="61" t="s">
        <v>338</v>
      </c>
      <c r="D3088" s="62">
        <v>102930000</v>
      </c>
      <c r="E3088" s="62">
        <v>103423000</v>
      </c>
      <c r="F3088" s="63">
        <v>102332276.79000001</v>
      </c>
      <c r="G3088" s="63">
        <v>98.95</v>
      </c>
    </row>
    <row r="3089" spans="1:7" x14ac:dyDescent="0.25">
      <c r="A3089">
        <v>3111</v>
      </c>
      <c r="B3089">
        <v>11</v>
      </c>
      <c r="C3089" t="s">
        <v>339</v>
      </c>
      <c r="F3089" s="1">
        <v>94478198.019999996</v>
      </c>
    </row>
    <row r="3090" spans="1:7" x14ac:dyDescent="0.25">
      <c r="A3090">
        <v>3111</v>
      </c>
      <c r="B3090">
        <v>43</v>
      </c>
      <c r="C3090" t="s">
        <v>339</v>
      </c>
      <c r="F3090" s="1">
        <v>7500000</v>
      </c>
    </row>
    <row r="3091" spans="1:7" x14ac:dyDescent="0.25">
      <c r="A3091">
        <v>3112</v>
      </c>
      <c r="B3091">
        <v>11</v>
      </c>
      <c r="C3091" t="s">
        <v>340</v>
      </c>
      <c r="F3091" s="1">
        <v>30721.39</v>
      </c>
    </row>
    <row r="3092" spans="1:7" x14ac:dyDescent="0.25">
      <c r="A3092">
        <v>3113</v>
      </c>
      <c r="B3092">
        <v>11</v>
      </c>
      <c r="C3092" t="s">
        <v>341</v>
      </c>
      <c r="F3092" s="1">
        <v>323357.38</v>
      </c>
    </row>
    <row r="3093" spans="1:7" x14ac:dyDescent="0.25">
      <c r="A3093" s="61">
        <v>312</v>
      </c>
      <c r="B3093" s="61"/>
      <c r="C3093" s="61" t="s">
        <v>342</v>
      </c>
      <c r="D3093" s="62">
        <v>3056000</v>
      </c>
      <c r="E3093" s="62">
        <v>3056000</v>
      </c>
      <c r="F3093" s="63">
        <v>3005017.93</v>
      </c>
      <c r="G3093" s="63">
        <v>98.33</v>
      </c>
    </row>
    <row r="3094" spans="1:7" x14ac:dyDescent="0.25">
      <c r="A3094">
        <v>3121</v>
      </c>
      <c r="B3094">
        <v>11</v>
      </c>
      <c r="C3094" t="s">
        <v>342</v>
      </c>
      <c r="F3094" s="1">
        <v>3005017.93</v>
      </c>
    </row>
    <row r="3095" spans="1:7" x14ac:dyDescent="0.25">
      <c r="A3095" s="61">
        <v>313</v>
      </c>
      <c r="B3095" s="61"/>
      <c r="C3095" s="61" t="s">
        <v>343</v>
      </c>
      <c r="D3095" s="62">
        <v>16350000</v>
      </c>
      <c r="E3095" s="62">
        <v>16606000</v>
      </c>
      <c r="F3095" s="63">
        <v>16440922.32</v>
      </c>
      <c r="G3095" s="63">
        <v>99.01</v>
      </c>
    </row>
    <row r="3096" spans="1:7" x14ac:dyDescent="0.25">
      <c r="A3096">
        <v>3132</v>
      </c>
      <c r="B3096">
        <v>11</v>
      </c>
      <c r="C3096" t="s">
        <v>344</v>
      </c>
      <c r="F3096" s="1">
        <v>15090949.939999999</v>
      </c>
    </row>
    <row r="3097" spans="1:7" x14ac:dyDescent="0.25">
      <c r="A3097">
        <v>3132</v>
      </c>
      <c r="B3097">
        <v>43</v>
      </c>
      <c r="C3097" t="s">
        <v>344</v>
      </c>
      <c r="F3097" s="1">
        <v>1349972.38</v>
      </c>
    </row>
    <row r="3098" spans="1:7" x14ac:dyDescent="0.25">
      <c r="A3098" s="61">
        <v>321</v>
      </c>
      <c r="B3098" s="61"/>
      <c r="C3098" s="61" t="s">
        <v>345</v>
      </c>
      <c r="D3098" s="62">
        <v>3068000</v>
      </c>
      <c r="E3098" s="62">
        <v>3015000</v>
      </c>
      <c r="F3098" s="63">
        <v>2670175.1800000002</v>
      </c>
      <c r="G3098" s="63">
        <v>88.56</v>
      </c>
    </row>
    <row r="3099" spans="1:7" x14ac:dyDescent="0.25">
      <c r="A3099">
        <v>3211</v>
      </c>
      <c r="B3099">
        <v>11</v>
      </c>
      <c r="C3099" t="s">
        <v>346</v>
      </c>
      <c r="F3099" s="1">
        <v>38582.81</v>
      </c>
    </row>
    <row r="3100" spans="1:7" x14ac:dyDescent="0.25">
      <c r="A3100">
        <v>3212</v>
      </c>
      <c r="B3100">
        <v>11</v>
      </c>
      <c r="C3100" t="s">
        <v>347</v>
      </c>
      <c r="F3100" s="1">
        <v>2394015.87</v>
      </c>
    </row>
    <row r="3101" spans="1:7" x14ac:dyDescent="0.25">
      <c r="A3101">
        <v>3213</v>
      </c>
      <c r="B3101">
        <v>11</v>
      </c>
      <c r="C3101" t="s">
        <v>348</v>
      </c>
      <c r="F3101" s="1">
        <v>237576.5</v>
      </c>
    </row>
    <row r="3102" spans="1:7" x14ac:dyDescent="0.25">
      <c r="A3102" s="61">
        <v>322</v>
      </c>
      <c r="B3102" s="61"/>
      <c r="C3102" s="61" t="s">
        <v>349</v>
      </c>
      <c r="D3102" s="62">
        <v>1500000</v>
      </c>
      <c r="E3102" s="62">
        <v>1425000</v>
      </c>
      <c r="F3102" s="63">
        <v>1182272.2</v>
      </c>
      <c r="G3102" s="63">
        <v>82.97</v>
      </c>
    </row>
    <row r="3103" spans="1:7" x14ac:dyDescent="0.25">
      <c r="A3103">
        <v>3221</v>
      </c>
      <c r="B3103">
        <v>11</v>
      </c>
      <c r="C3103" t="s">
        <v>350</v>
      </c>
      <c r="F3103" s="1">
        <v>1182272.2</v>
      </c>
    </row>
    <row r="3104" spans="1:7" x14ac:dyDescent="0.25">
      <c r="A3104" s="61">
        <v>323</v>
      </c>
      <c r="B3104" s="61"/>
      <c r="C3104" s="61" t="s">
        <v>351</v>
      </c>
      <c r="D3104" s="62">
        <v>32155000</v>
      </c>
      <c r="E3104" s="62">
        <v>32117125</v>
      </c>
      <c r="F3104" s="63">
        <v>30614034.780000001</v>
      </c>
      <c r="G3104" s="63">
        <v>95.32</v>
      </c>
    </row>
    <row r="3105" spans="1:7" x14ac:dyDescent="0.25">
      <c r="A3105">
        <v>3231</v>
      </c>
      <c r="B3105">
        <v>11</v>
      </c>
      <c r="C3105" t="s">
        <v>352</v>
      </c>
      <c r="F3105" s="1">
        <v>0</v>
      </c>
    </row>
    <row r="3106" spans="1:7" x14ac:dyDescent="0.25">
      <c r="A3106">
        <v>3233</v>
      </c>
      <c r="B3106">
        <v>11</v>
      </c>
      <c r="C3106" t="s">
        <v>353</v>
      </c>
      <c r="F3106" s="1">
        <v>223616.25</v>
      </c>
    </row>
    <row r="3107" spans="1:7" x14ac:dyDescent="0.25">
      <c r="A3107">
        <v>3235</v>
      </c>
      <c r="B3107">
        <v>43</v>
      </c>
      <c r="C3107" t="s">
        <v>354</v>
      </c>
      <c r="F3107" s="1">
        <v>2636765.83</v>
      </c>
    </row>
    <row r="3108" spans="1:7" x14ac:dyDescent="0.25">
      <c r="A3108">
        <v>3236</v>
      </c>
      <c r="B3108">
        <v>11</v>
      </c>
      <c r="C3108" t="s">
        <v>355</v>
      </c>
      <c r="F3108" s="1">
        <v>52885</v>
      </c>
    </row>
    <row r="3109" spans="1:7" x14ac:dyDescent="0.25">
      <c r="A3109">
        <v>3237</v>
      </c>
      <c r="B3109">
        <v>11</v>
      </c>
      <c r="C3109" t="s">
        <v>356</v>
      </c>
      <c r="F3109" s="1">
        <v>6435089.8300000001</v>
      </c>
    </row>
    <row r="3110" spans="1:7" x14ac:dyDescent="0.25">
      <c r="A3110">
        <v>3239</v>
      </c>
      <c r="B3110">
        <v>11</v>
      </c>
      <c r="C3110" t="s">
        <v>357</v>
      </c>
      <c r="F3110" s="1">
        <v>19665737.629999999</v>
      </c>
    </row>
    <row r="3111" spans="1:7" x14ac:dyDescent="0.25">
      <c r="A3111">
        <v>3239</v>
      </c>
      <c r="B3111">
        <v>42</v>
      </c>
      <c r="C3111" t="s">
        <v>357</v>
      </c>
      <c r="F3111" s="1">
        <v>1599940.24</v>
      </c>
    </row>
    <row r="3112" spans="1:7" x14ac:dyDescent="0.25">
      <c r="A3112" s="61">
        <v>324</v>
      </c>
      <c r="B3112" s="61"/>
      <c r="C3112" s="61" t="s">
        <v>358</v>
      </c>
      <c r="D3112" s="62">
        <v>400000</v>
      </c>
      <c r="E3112" s="62">
        <v>380000</v>
      </c>
      <c r="F3112" s="63">
        <v>212137.63</v>
      </c>
      <c r="G3112" s="63">
        <v>55.83</v>
      </c>
    </row>
    <row r="3113" spans="1:7" x14ac:dyDescent="0.25">
      <c r="A3113">
        <v>3241</v>
      </c>
      <c r="B3113">
        <v>11</v>
      </c>
      <c r="C3113" t="s">
        <v>358</v>
      </c>
      <c r="F3113" s="1">
        <v>212137.63</v>
      </c>
    </row>
    <row r="3114" spans="1:7" x14ac:dyDescent="0.25">
      <c r="A3114" s="61">
        <v>329</v>
      </c>
      <c r="B3114" s="61"/>
      <c r="C3114" s="61" t="s">
        <v>359</v>
      </c>
      <c r="D3114" s="62">
        <v>511000</v>
      </c>
      <c r="E3114" s="62">
        <v>506000</v>
      </c>
      <c r="F3114" s="63">
        <v>381057.11</v>
      </c>
      <c r="G3114" s="63">
        <v>75.31</v>
      </c>
    </row>
    <row r="3115" spans="1:7" x14ac:dyDescent="0.25">
      <c r="A3115">
        <v>3293</v>
      </c>
      <c r="B3115">
        <v>11</v>
      </c>
      <c r="C3115" t="s">
        <v>361</v>
      </c>
      <c r="F3115" s="1">
        <v>0</v>
      </c>
    </row>
    <row r="3116" spans="1:7" x14ac:dyDescent="0.25">
      <c r="A3116">
        <v>3295</v>
      </c>
      <c r="B3116">
        <v>11</v>
      </c>
      <c r="C3116" t="s">
        <v>398</v>
      </c>
      <c r="F3116" s="1">
        <v>376954.01</v>
      </c>
    </row>
    <row r="3117" spans="1:7" x14ac:dyDescent="0.25">
      <c r="A3117">
        <v>3299</v>
      </c>
      <c r="B3117">
        <v>11</v>
      </c>
      <c r="C3117" t="s">
        <v>359</v>
      </c>
      <c r="F3117" s="1">
        <v>4103.1000000000004</v>
      </c>
    </row>
    <row r="3118" spans="1:7" x14ac:dyDescent="0.25">
      <c r="A3118" s="61">
        <v>342</v>
      </c>
      <c r="B3118" s="61"/>
      <c r="C3118" s="61" t="s">
        <v>547</v>
      </c>
      <c r="D3118" s="62">
        <v>10000</v>
      </c>
      <c r="E3118" s="62">
        <v>9500</v>
      </c>
      <c r="F3118" s="63">
        <v>0</v>
      </c>
      <c r="G3118" s="63">
        <v>0</v>
      </c>
    </row>
    <row r="3119" spans="1:7" x14ac:dyDescent="0.25">
      <c r="A3119">
        <v>3423</v>
      </c>
      <c r="B3119">
        <v>11</v>
      </c>
      <c r="C3119" t="s">
        <v>548</v>
      </c>
      <c r="F3119" s="1">
        <v>0</v>
      </c>
    </row>
    <row r="3120" spans="1:7" x14ac:dyDescent="0.25">
      <c r="A3120" s="61">
        <v>343</v>
      </c>
      <c r="B3120" s="61"/>
      <c r="C3120" s="61" t="s">
        <v>363</v>
      </c>
      <c r="D3120" s="62">
        <v>1410250</v>
      </c>
      <c r="E3120" s="62">
        <v>1790250</v>
      </c>
      <c r="F3120" s="63">
        <v>1694465.91</v>
      </c>
      <c r="G3120" s="63">
        <v>94.65</v>
      </c>
    </row>
    <row r="3121" spans="1:7" x14ac:dyDescent="0.25">
      <c r="A3121">
        <v>3431</v>
      </c>
      <c r="B3121">
        <v>11</v>
      </c>
      <c r="C3121" t="s">
        <v>364</v>
      </c>
      <c r="F3121" s="1">
        <v>66608.56</v>
      </c>
    </row>
    <row r="3122" spans="1:7" x14ac:dyDescent="0.25">
      <c r="A3122">
        <v>3433</v>
      </c>
      <c r="B3122">
        <v>11</v>
      </c>
      <c r="C3122" t="s">
        <v>365</v>
      </c>
      <c r="F3122" s="1">
        <v>519121.08</v>
      </c>
    </row>
    <row r="3123" spans="1:7" x14ac:dyDescent="0.25">
      <c r="A3123">
        <v>3434</v>
      </c>
      <c r="B3123">
        <v>11</v>
      </c>
      <c r="C3123" t="s">
        <v>539</v>
      </c>
      <c r="F3123" s="1">
        <v>880259.42</v>
      </c>
    </row>
    <row r="3124" spans="1:7" x14ac:dyDescent="0.25">
      <c r="A3124">
        <v>3434</v>
      </c>
      <c r="B3124">
        <v>43</v>
      </c>
      <c r="C3124" t="s">
        <v>539</v>
      </c>
      <c r="F3124" s="1">
        <v>228476.85</v>
      </c>
    </row>
    <row r="3125" spans="1:7" x14ac:dyDescent="0.25">
      <c r="A3125" s="61">
        <v>383</v>
      </c>
      <c r="B3125" s="61"/>
      <c r="C3125" s="61" t="s">
        <v>458</v>
      </c>
      <c r="D3125" s="62">
        <v>5300000</v>
      </c>
      <c r="E3125" s="62">
        <v>5300000</v>
      </c>
      <c r="F3125" s="63">
        <v>5244065.01</v>
      </c>
      <c r="G3125" s="63">
        <v>98.94</v>
      </c>
    </row>
    <row r="3126" spans="1:7" x14ac:dyDescent="0.25">
      <c r="A3126">
        <v>3831</v>
      </c>
      <c r="B3126">
        <v>11</v>
      </c>
      <c r="C3126" t="s">
        <v>459</v>
      </c>
      <c r="F3126" s="1">
        <v>5244065.01</v>
      </c>
    </row>
    <row r="3127" spans="1:7" x14ac:dyDescent="0.25">
      <c r="A3127" s="164" t="s">
        <v>804</v>
      </c>
      <c r="B3127" s="164"/>
      <c r="C3127" s="164"/>
      <c r="D3127" s="64">
        <v>95000</v>
      </c>
      <c r="E3127" s="64">
        <v>90250</v>
      </c>
      <c r="F3127" s="65">
        <v>0</v>
      </c>
      <c r="G3127" s="65">
        <v>0</v>
      </c>
    </row>
    <row r="3128" spans="1:7" x14ac:dyDescent="0.25">
      <c r="A3128" s="61">
        <v>323</v>
      </c>
      <c r="B3128" s="61"/>
      <c r="C3128" s="61" t="s">
        <v>351</v>
      </c>
      <c r="D3128" s="62">
        <v>95000</v>
      </c>
      <c r="E3128" s="62">
        <v>90250</v>
      </c>
      <c r="F3128" s="63">
        <v>0</v>
      </c>
      <c r="G3128" s="63">
        <v>0</v>
      </c>
    </row>
    <row r="3129" spans="1:7" x14ac:dyDescent="0.25">
      <c r="A3129">
        <v>3239</v>
      </c>
      <c r="B3129">
        <v>11</v>
      </c>
      <c r="C3129" t="s">
        <v>357</v>
      </c>
      <c r="F3129" s="1">
        <v>0</v>
      </c>
    </row>
    <row r="3130" spans="1:7" x14ac:dyDescent="0.25">
      <c r="A3130" s="189" t="s">
        <v>462</v>
      </c>
      <c r="B3130" s="189"/>
      <c r="C3130" s="189"/>
      <c r="D3130" s="108">
        <v>50000</v>
      </c>
      <c r="E3130" s="108">
        <v>50000</v>
      </c>
      <c r="F3130" s="109">
        <v>0</v>
      </c>
      <c r="G3130" s="109">
        <v>0</v>
      </c>
    </row>
    <row r="3131" spans="1:7" x14ac:dyDescent="0.25">
      <c r="A3131" s="164" t="s">
        <v>463</v>
      </c>
      <c r="B3131" s="164"/>
      <c r="C3131" s="164"/>
      <c r="D3131" s="64">
        <v>50000</v>
      </c>
      <c r="E3131" s="64">
        <v>50000</v>
      </c>
      <c r="F3131" s="65">
        <v>0</v>
      </c>
      <c r="G3131" s="65">
        <v>0</v>
      </c>
    </row>
    <row r="3132" spans="1:7" x14ac:dyDescent="0.25">
      <c r="A3132" s="61">
        <v>423</v>
      </c>
      <c r="B3132" s="61"/>
      <c r="C3132" s="61" t="s">
        <v>406</v>
      </c>
      <c r="D3132" s="62">
        <v>50000</v>
      </c>
      <c r="E3132" s="62">
        <v>50000</v>
      </c>
      <c r="F3132" s="63">
        <v>0</v>
      </c>
      <c r="G3132" s="63">
        <v>0</v>
      </c>
    </row>
    <row r="3133" spans="1:7" x14ac:dyDescent="0.25">
      <c r="A3133">
        <v>4231</v>
      </c>
      <c r="B3133">
        <v>11</v>
      </c>
      <c r="C3133" t="s">
        <v>407</v>
      </c>
      <c r="F3133" s="1">
        <v>0</v>
      </c>
    </row>
    <row r="3134" spans="1:7" x14ac:dyDescent="0.25">
      <c r="A3134" s="189" t="s">
        <v>805</v>
      </c>
      <c r="B3134" s="189"/>
      <c r="C3134" s="189"/>
      <c r="D3134" s="108">
        <v>341656000</v>
      </c>
      <c r="E3134" s="108">
        <v>341151000</v>
      </c>
      <c r="F3134" s="109">
        <v>299747155.92000002</v>
      </c>
      <c r="G3134" s="109">
        <v>87.86</v>
      </c>
    </row>
    <row r="3135" spans="1:7" x14ac:dyDescent="0.25">
      <c r="A3135" s="164" t="s">
        <v>806</v>
      </c>
      <c r="B3135" s="164"/>
      <c r="C3135" s="164"/>
      <c r="D3135" s="64">
        <v>13675000</v>
      </c>
      <c r="E3135" s="64">
        <v>13675000</v>
      </c>
      <c r="F3135" s="65">
        <v>10497175.66</v>
      </c>
      <c r="G3135" s="65">
        <v>76.760000000000005</v>
      </c>
    </row>
    <row r="3136" spans="1:7" x14ac:dyDescent="0.25">
      <c r="A3136" s="61">
        <v>421</v>
      </c>
      <c r="B3136" s="61"/>
      <c r="C3136" s="61" t="s">
        <v>467</v>
      </c>
      <c r="D3136" s="62">
        <v>2260000</v>
      </c>
      <c r="E3136" s="62">
        <v>2260000</v>
      </c>
      <c r="F3136" s="63">
        <v>867262.56</v>
      </c>
      <c r="G3136" s="63">
        <v>38.369999999999997</v>
      </c>
    </row>
    <row r="3137" spans="1:7" x14ac:dyDescent="0.25">
      <c r="A3137">
        <v>4212</v>
      </c>
      <c r="B3137">
        <v>81</v>
      </c>
      <c r="C3137" t="s">
        <v>572</v>
      </c>
      <c r="F3137" s="1">
        <v>867262.56</v>
      </c>
    </row>
    <row r="3138" spans="1:7" x14ac:dyDescent="0.25">
      <c r="A3138" s="61">
        <v>451</v>
      </c>
      <c r="B3138" s="61"/>
      <c r="C3138" s="61" t="s">
        <v>642</v>
      </c>
      <c r="D3138" s="62">
        <v>11415000</v>
      </c>
      <c r="E3138" s="62">
        <v>11415000</v>
      </c>
      <c r="F3138" s="63">
        <v>9629913.0999999996</v>
      </c>
      <c r="G3138" s="63">
        <v>84.36</v>
      </c>
    </row>
    <row r="3139" spans="1:7" x14ac:dyDescent="0.25">
      <c r="A3139">
        <v>4511</v>
      </c>
      <c r="B3139">
        <v>81</v>
      </c>
      <c r="C3139" t="s">
        <v>643</v>
      </c>
      <c r="F3139" s="1">
        <v>9629913.0999999996</v>
      </c>
    </row>
    <row r="3140" spans="1:7" x14ac:dyDescent="0.25">
      <c r="A3140" s="164" t="s">
        <v>807</v>
      </c>
      <c r="B3140" s="164"/>
      <c r="C3140" s="164"/>
      <c r="D3140" s="64">
        <v>11990000</v>
      </c>
      <c r="E3140" s="64">
        <v>11990000</v>
      </c>
      <c r="F3140" s="65">
        <v>11671155.689999999</v>
      </c>
      <c r="G3140" s="65">
        <v>97.34</v>
      </c>
    </row>
    <row r="3141" spans="1:7" x14ac:dyDescent="0.25">
      <c r="A3141" s="61">
        <v>421</v>
      </c>
      <c r="B3141" s="61"/>
      <c r="C3141" s="61" t="s">
        <v>467</v>
      </c>
      <c r="D3141" s="62">
        <v>11890000</v>
      </c>
      <c r="E3141" s="62">
        <v>11890000</v>
      </c>
      <c r="F3141" s="63">
        <v>11655913.380000001</v>
      </c>
      <c r="G3141" s="63">
        <v>98.03</v>
      </c>
    </row>
    <row r="3142" spans="1:7" x14ac:dyDescent="0.25">
      <c r="A3142">
        <v>4212</v>
      </c>
      <c r="B3142">
        <v>81</v>
      </c>
      <c r="C3142" t="s">
        <v>572</v>
      </c>
      <c r="F3142" s="1">
        <v>11655913.380000001</v>
      </c>
    </row>
    <row r="3143" spans="1:7" x14ac:dyDescent="0.25">
      <c r="A3143" s="61">
        <v>451</v>
      </c>
      <c r="B3143" s="61"/>
      <c r="C3143" s="61" t="s">
        <v>642</v>
      </c>
      <c r="D3143" s="62">
        <v>100000</v>
      </c>
      <c r="E3143" s="62">
        <v>100000</v>
      </c>
      <c r="F3143" s="63">
        <v>15242.31</v>
      </c>
      <c r="G3143" s="63">
        <v>15.24</v>
      </c>
    </row>
    <row r="3144" spans="1:7" x14ac:dyDescent="0.25">
      <c r="A3144">
        <v>4511</v>
      </c>
      <c r="B3144">
        <v>81</v>
      </c>
      <c r="C3144" t="s">
        <v>643</v>
      </c>
      <c r="F3144" s="1">
        <v>15242.31</v>
      </c>
    </row>
    <row r="3145" spans="1:7" x14ac:dyDescent="0.25">
      <c r="A3145" s="164" t="s">
        <v>808</v>
      </c>
      <c r="B3145" s="164"/>
      <c r="C3145" s="164"/>
      <c r="D3145" s="64">
        <v>216055000</v>
      </c>
      <c r="E3145" s="64">
        <v>216055000</v>
      </c>
      <c r="F3145" s="65">
        <v>195548941.13</v>
      </c>
      <c r="G3145" s="65">
        <v>90.51</v>
      </c>
    </row>
    <row r="3146" spans="1:7" x14ac:dyDescent="0.25">
      <c r="A3146" s="61">
        <v>421</v>
      </c>
      <c r="B3146" s="61"/>
      <c r="C3146" s="61" t="s">
        <v>467</v>
      </c>
      <c r="D3146" s="62">
        <v>145114000</v>
      </c>
      <c r="E3146" s="62">
        <v>145114000</v>
      </c>
      <c r="F3146" s="63">
        <v>128893099.20999999</v>
      </c>
      <c r="G3146" s="63">
        <v>88.82</v>
      </c>
    </row>
    <row r="3147" spans="1:7" x14ac:dyDescent="0.25">
      <c r="A3147">
        <v>4212</v>
      </c>
      <c r="B3147">
        <v>81</v>
      </c>
      <c r="C3147" t="s">
        <v>572</v>
      </c>
      <c r="F3147" s="1">
        <v>128893099.20999999</v>
      </c>
    </row>
    <row r="3148" spans="1:7" x14ac:dyDescent="0.25">
      <c r="A3148" s="61">
        <v>451</v>
      </c>
      <c r="B3148" s="61"/>
      <c r="C3148" s="61" t="s">
        <v>642</v>
      </c>
      <c r="D3148" s="62">
        <v>70941000</v>
      </c>
      <c r="E3148" s="62">
        <v>70941000</v>
      </c>
      <c r="F3148" s="63">
        <v>66655841.920000002</v>
      </c>
      <c r="G3148" s="63">
        <v>93.96</v>
      </c>
    </row>
    <row r="3149" spans="1:7" x14ac:dyDescent="0.25">
      <c r="A3149">
        <v>4511</v>
      </c>
      <c r="B3149">
        <v>81</v>
      </c>
      <c r="C3149" t="s">
        <v>643</v>
      </c>
      <c r="F3149" s="1">
        <v>66655841.920000002</v>
      </c>
    </row>
    <row r="3150" spans="1:7" x14ac:dyDescent="0.25">
      <c r="A3150" s="164" t="s">
        <v>809</v>
      </c>
      <c r="B3150" s="164"/>
      <c r="C3150" s="164"/>
      <c r="D3150" s="64">
        <v>26416000</v>
      </c>
      <c r="E3150" s="64">
        <v>26416000</v>
      </c>
      <c r="F3150" s="65">
        <v>24578963.739999998</v>
      </c>
      <c r="G3150" s="65">
        <v>93.05</v>
      </c>
    </row>
    <row r="3151" spans="1:7" x14ac:dyDescent="0.25">
      <c r="A3151" s="61">
        <v>421</v>
      </c>
      <c r="B3151" s="61"/>
      <c r="C3151" s="61" t="s">
        <v>467</v>
      </c>
      <c r="D3151" s="62">
        <v>22812000</v>
      </c>
      <c r="E3151" s="62">
        <v>22812000</v>
      </c>
      <c r="F3151" s="63">
        <v>21813181.91</v>
      </c>
      <c r="G3151" s="63">
        <v>95.62</v>
      </c>
    </row>
    <row r="3152" spans="1:7" x14ac:dyDescent="0.25">
      <c r="A3152">
        <v>4212</v>
      </c>
      <c r="B3152">
        <v>81</v>
      </c>
      <c r="C3152" t="s">
        <v>572</v>
      </c>
      <c r="F3152" s="1">
        <v>21813181.91</v>
      </c>
    </row>
    <row r="3153" spans="1:7" x14ac:dyDescent="0.25">
      <c r="A3153" s="61">
        <v>451</v>
      </c>
      <c r="B3153" s="61"/>
      <c r="C3153" s="61" t="s">
        <v>642</v>
      </c>
      <c r="D3153" s="62">
        <v>3604000</v>
      </c>
      <c r="E3153" s="62">
        <v>3604000</v>
      </c>
      <c r="F3153" s="63">
        <v>2765781.83</v>
      </c>
      <c r="G3153" s="63">
        <v>76.739999999999995</v>
      </c>
    </row>
    <row r="3154" spans="1:7" x14ac:dyDescent="0.25">
      <c r="A3154">
        <v>4511</v>
      </c>
      <c r="B3154">
        <v>81</v>
      </c>
      <c r="C3154" t="s">
        <v>643</v>
      </c>
      <c r="F3154" s="1">
        <v>2765781.83</v>
      </c>
    </row>
    <row r="3155" spans="1:7" x14ac:dyDescent="0.25">
      <c r="A3155" s="164" t="s">
        <v>810</v>
      </c>
      <c r="B3155" s="164"/>
      <c r="C3155" s="164"/>
      <c r="D3155" s="64">
        <v>27725000</v>
      </c>
      <c r="E3155" s="64">
        <v>27725000</v>
      </c>
      <c r="F3155" s="65">
        <v>18385595.760000002</v>
      </c>
      <c r="G3155" s="65">
        <v>66.31</v>
      </c>
    </row>
    <row r="3156" spans="1:7" x14ac:dyDescent="0.25">
      <c r="A3156" s="61">
        <v>421</v>
      </c>
      <c r="B3156" s="61"/>
      <c r="C3156" s="61" t="s">
        <v>467</v>
      </c>
      <c r="D3156" s="62">
        <v>1917000</v>
      </c>
      <c r="E3156" s="62">
        <v>1917000</v>
      </c>
      <c r="F3156" s="63">
        <v>603750</v>
      </c>
      <c r="G3156" s="63">
        <v>31.49</v>
      </c>
    </row>
    <row r="3157" spans="1:7" x14ac:dyDescent="0.25">
      <c r="A3157">
        <v>4212</v>
      </c>
      <c r="B3157">
        <v>81</v>
      </c>
      <c r="C3157" t="s">
        <v>572</v>
      </c>
      <c r="F3157" s="1">
        <v>603750</v>
      </c>
    </row>
    <row r="3158" spans="1:7" x14ac:dyDescent="0.25">
      <c r="A3158" s="61">
        <v>451</v>
      </c>
      <c r="B3158" s="61"/>
      <c r="C3158" s="61" t="s">
        <v>642</v>
      </c>
      <c r="D3158" s="62">
        <v>25808000</v>
      </c>
      <c r="E3158" s="62">
        <v>25808000</v>
      </c>
      <c r="F3158" s="63">
        <v>17781845.760000002</v>
      </c>
      <c r="G3158" s="63">
        <v>68.900000000000006</v>
      </c>
    </row>
    <row r="3159" spans="1:7" x14ac:dyDescent="0.25">
      <c r="A3159">
        <v>4511</v>
      </c>
      <c r="B3159">
        <v>81</v>
      </c>
      <c r="C3159" t="s">
        <v>643</v>
      </c>
      <c r="F3159" s="1">
        <v>17781845.760000002</v>
      </c>
    </row>
    <row r="3160" spans="1:7" x14ac:dyDescent="0.25">
      <c r="A3160" s="164" t="s">
        <v>811</v>
      </c>
      <c r="B3160" s="164"/>
      <c r="C3160" s="164"/>
      <c r="D3160" s="64">
        <v>35489000</v>
      </c>
      <c r="E3160" s="64">
        <v>35199850</v>
      </c>
      <c r="F3160" s="65">
        <v>31725603.98</v>
      </c>
      <c r="G3160" s="65">
        <v>90.13</v>
      </c>
    </row>
    <row r="3161" spans="1:7" x14ac:dyDescent="0.25">
      <c r="A3161" s="61">
        <v>372</v>
      </c>
      <c r="B3161" s="61"/>
      <c r="C3161" s="61" t="s">
        <v>580</v>
      </c>
      <c r="D3161" s="62">
        <v>200000</v>
      </c>
      <c r="E3161" s="62">
        <v>200000</v>
      </c>
      <c r="F3161" s="63">
        <v>0</v>
      </c>
      <c r="G3161" s="63">
        <v>0</v>
      </c>
    </row>
    <row r="3162" spans="1:7" x14ac:dyDescent="0.25">
      <c r="A3162">
        <v>3721</v>
      </c>
      <c r="B3162">
        <v>42</v>
      </c>
      <c r="C3162" t="s">
        <v>633</v>
      </c>
      <c r="F3162" s="1">
        <v>0</v>
      </c>
    </row>
    <row r="3163" spans="1:7" x14ac:dyDescent="0.25">
      <c r="A3163" s="61">
        <v>382</v>
      </c>
      <c r="B3163" s="61"/>
      <c r="C3163" s="61" t="s">
        <v>494</v>
      </c>
      <c r="D3163" s="62">
        <v>29506000</v>
      </c>
      <c r="E3163" s="62">
        <v>29506000</v>
      </c>
      <c r="F3163" s="63">
        <v>29055476.390000001</v>
      </c>
      <c r="G3163" s="63">
        <v>98.47</v>
      </c>
    </row>
    <row r="3164" spans="1:7" x14ac:dyDescent="0.25">
      <c r="A3164">
        <v>3822</v>
      </c>
      <c r="B3164">
        <v>11</v>
      </c>
      <c r="C3164" t="s">
        <v>812</v>
      </c>
      <c r="F3164" s="1">
        <v>6274427.9100000001</v>
      </c>
    </row>
    <row r="3165" spans="1:7" x14ac:dyDescent="0.25">
      <c r="A3165">
        <v>3822</v>
      </c>
      <c r="B3165">
        <v>42</v>
      </c>
      <c r="C3165" t="s">
        <v>812</v>
      </c>
      <c r="F3165" s="1">
        <v>12790966.51</v>
      </c>
    </row>
    <row r="3166" spans="1:7" x14ac:dyDescent="0.25">
      <c r="A3166">
        <v>3822</v>
      </c>
      <c r="B3166">
        <v>43</v>
      </c>
      <c r="C3166" t="s">
        <v>812</v>
      </c>
      <c r="F3166" s="1">
        <v>9990081.9700000007</v>
      </c>
    </row>
    <row r="3167" spans="1:7" x14ac:dyDescent="0.25">
      <c r="A3167" s="61">
        <v>451</v>
      </c>
      <c r="B3167" s="61"/>
      <c r="C3167" s="61" t="s">
        <v>642</v>
      </c>
      <c r="D3167" s="62">
        <v>5783000</v>
      </c>
      <c r="E3167" s="62">
        <v>5493850</v>
      </c>
      <c r="F3167" s="63">
        <v>2670127.59</v>
      </c>
      <c r="G3167" s="63">
        <v>48.6</v>
      </c>
    </row>
    <row r="3168" spans="1:7" x14ac:dyDescent="0.25">
      <c r="A3168">
        <v>4511</v>
      </c>
      <c r="B3168">
        <v>11</v>
      </c>
      <c r="C3168" t="s">
        <v>643</v>
      </c>
      <c r="F3168" s="1">
        <v>17750</v>
      </c>
    </row>
    <row r="3169" spans="1:7" x14ac:dyDescent="0.25">
      <c r="A3169">
        <v>4511</v>
      </c>
      <c r="B3169">
        <v>42</v>
      </c>
      <c r="C3169" t="s">
        <v>643</v>
      </c>
      <c r="F3169" s="1">
        <v>2652377.59</v>
      </c>
    </row>
    <row r="3170" spans="1:7" x14ac:dyDescent="0.25">
      <c r="A3170" s="164" t="s">
        <v>813</v>
      </c>
      <c r="B3170" s="164"/>
      <c r="C3170" s="164"/>
      <c r="D3170" s="64">
        <v>10306000</v>
      </c>
      <c r="E3170" s="64">
        <v>10090150</v>
      </c>
      <c r="F3170" s="65">
        <v>7339719.96</v>
      </c>
      <c r="G3170" s="65">
        <v>72.739999999999995</v>
      </c>
    </row>
    <row r="3171" spans="1:7" x14ac:dyDescent="0.25">
      <c r="A3171" s="61">
        <v>421</v>
      </c>
      <c r="B3171" s="61"/>
      <c r="C3171" s="61" t="s">
        <v>467</v>
      </c>
      <c r="D3171" s="62">
        <v>4317000</v>
      </c>
      <c r="E3171" s="62">
        <v>4101150</v>
      </c>
      <c r="F3171" s="63">
        <v>2648049.1800000002</v>
      </c>
      <c r="G3171" s="63">
        <v>64.569999999999993</v>
      </c>
    </row>
    <row r="3172" spans="1:7" x14ac:dyDescent="0.25">
      <c r="A3172" s="120">
        <v>4212</v>
      </c>
      <c r="B3172" s="120">
        <v>11</v>
      </c>
      <c r="C3172" s="120" t="s">
        <v>572</v>
      </c>
      <c r="D3172" s="121"/>
      <c r="E3172" s="121"/>
      <c r="F3172" s="122">
        <v>2648049.1800000002</v>
      </c>
      <c r="G3172" s="122"/>
    </row>
    <row r="3173" spans="1:7" x14ac:dyDescent="0.25">
      <c r="A3173" s="61">
        <v>451</v>
      </c>
      <c r="B3173" s="61"/>
      <c r="C3173" s="61" t="s">
        <v>642</v>
      </c>
      <c r="D3173" s="62">
        <v>5989000</v>
      </c>
      <c r="E3173" s="62">
        <v>5989000</v>
      </c>
      <c r="F3173" s="63">
        <v>4691670.78</v>
      </c>
      <c r="G3173" s="63">
        <v>78.34</v>
      </c>
    </row>
    <row r="3174" spans="1:7" x14ac:dyDescent="0.25">
      <c r="A3174">
        <v>4511</v>
      </c>
      <c r="B3174">
        <v>81</v>
      </c>
      <c r="C3174" t="s">
        <v>643</v>
      </c>
      <c r="F3174" s="1">
        <v>4691670.78</v>
      </c>
    </row>
    <row r="3175" spans="1:7" x14ac:dyDescent="0.25">
      <c r="A3175" s="189" t="s">
        <v>469</v>
      </c>
      <c r="B3175" s="189"/>
      <c r="C3175" s="189"/>
      <c r="D3175" s="108">
        <v>16056750</v>
      </c>
      <c r="E3175" s="108">
        <v>15269000</v>
      </c>
      <c r="F3175" s="109">
        <v>8256823.4199999999</v>
      </c>
      <c r="G3175" s="109">
        <v>54.08</v>
      </c>
    </row>
    <row r="3176" spans="1:7" x14ac:dyDescent="0.25">
      <c r="A3176" s="164" t="s">
        <v>470</v>
      </c>
      <c r="B3176" s="164"/>
      <c r="C3176" s="164"/>
      <c r="D3176" s="64">
        <v>2300000</v>
      </c>
      <c r="E3176" s="64">
        <v>2200000</v>
      </c>
      <c r="F3176" s="65">
        <v>1053426.18</v>
      </c>
      <c r="G3176" s="65">
        <v>47.88</v>
      </c>
    </row>
    <row r="3177" spans="1:7" x14ac:dyDescent="0.25">
      <c r="A3177" s="61">
        <v>323</v>
      </c>
      <c r="B3177" s="61"/>
      <c r="C3177" s="61" t="s">
        <v>351</v>
      </c>
      <c r="D3177" s="62">
        <v>2000000</v>
      </c>
      <c r="E3177" s="62">
        <v>1900000</v>
      </c>
      <c r="F3177" s="63">
        <v>1053426.18</v>
      </c>
      <c r="G3177" s="63">
        <v>55.44</v>
      </c>
    </row>
    <row r="3178" spans="1:7" x14ac:dyDescent="0.25">
      <c r="A3178">
        <v>3239</v>
      </c>
      <c r="B3178">
        <v>11</v>
      </c>
      <c r="C3178" t="s">
        <v>357</v>
      </c>
      <c r="F3178" s="1">
        <v>1053426.18</v>
      </c>
    </row>
    <row r="3179" spans="1:7" x14ac:dyDescent="0.25">
      <c r="A3179" s="61">
        <v>422</v>
      </c>
      <c r="B3179" s="61"/>
      <c r="C3179" s="61" t="s">
        <v>375</v>
      </c>
      <c r="D3179" s="62">
        <v>300000</v>
      </c>
      <c r="E3179" s="62">
        <v>300000</v>
      </c>
      <c r="F3179" s="63">
        <v>0</v>
      </c>
      <c r="G3179" s="63">
        <v>0</v>
      </c>
    </row>
    <row r="3180" spans="1:7" x14ac:dyDescent="0.25">
      <c r="A3180">
        <v>4225</v>
      </c>
      <c r="B3180">
        <v>11</v>
      </c>
      <c r="C3180" t="s">
        <v>385</v>
      </c>
      <c r="F3180" s="1">
        <v>0</v>
      </c>
    </row>
    <row r="3181" spans="1:7" x14ac:dyDescent="0.25">
      <c r="A3181" s="164" t="s">
        <v>814</v>
      </c>
      <c r="B3181" s="164"/>
      <c r="C3181" s="164"/>
      <c r="D3181" s="64">
        <v>13661750</v>
      </c>
      <c r="E3181" s="64">
        <v>12978750</v>
      </c>
      <c r="F3181" s="65">
        <v>7203397.2400000002</v>
      </c>
      <c r="G3181" s="65">
        <v>55.5</v>
      </c>
    </row>
    <row r="3182" spans="1:7" x14ac:dyDescent="0.25">
      <c r="A3182" s="61">
        <v>323</v>
      </c>
      <c r="B3182" s="61"/>
      <c r="C3182" s="61" t="s">
        <v>351</v>
      </c>
      <c r="D3182" s="62">
        <v>13661750</v>
      </c>
      <c r="E3182" s="62">
        <v>12978750</v>
      </c>
      <c r="F3182" s="63">
        <v>7203397.2400000002</v>
      </c>
      <c r="G3182" s="63">
        <v>55.5</v>
      </c>
    </row>
    <row r="3183" spans="1:7" x14ac:dyDescent="0.25">
      <c r="A3183">
        <v>3234</v>
      </c>
      <c r="B3183">
        <v>11</v>
      </c>
      <c r="C3183" t="s">
        <v>391</v>
      </c>
      <c r="F3183" s="1">
        <v>7203397.2400000002</v>
      </c>
    </row>
    <row r="3184" spans="1:7" x14ac:dyDescent="0.25">
      <c r="A3184" s="164" t="s">
        <v>815</v>
      </c>
      <c r="B3184" s="164"/>
      <c r="C3184" s="164"/>
      <c r="D3184" s="64">
        <v>95000</v>
      </c>
      <c r="E3184" s="64">
        <v>90250</v>
      </c>
      <c r="F3184" s="65">
        <v>0</v>
      </c>
      <c r="G3184" s="65">
        <v>0</v>
      </c>
    </row>
    <row r="3185" spans="1:7" x14ac:dyDescent="0.25">
      <c r="A3185" s="61">
        <v>323</v>
      </c>
      <c r="B3185" s="61"/>
      <c r="C3185" s="61" t="s">
        <v>351</v>
      </c>
      <c r="D3185" s="62">
        <v>95000</v>
      </c>
      <c r="E3185" s="62">
        <v>90250</v>
      </c>
      <c r="F3185" s="63">
        <v>0</v>
      </c>
      <c r="G3185" s="63">
        <v>0</v>
      </c>
    </row>
    <row r="3186" spans="1:7" x14ac:dyDescent="0.25">
      <c r="A3186">
        <v>3237</v>
      </c>
      <c r="B3186">
        <v>11</v>
      </c>
      <c r="C3186" t="s">
        <v>356</v>
      </c>
      <c r="F3186" s="1">
        <v>0</v>
      </c>
    </row>
    <row r="3187" spans="1:7" x14ac:dyDescent="0.25">
      <c r="A3187" s="189" t="s">
        <v>471</v>
      </c>
      <c r="B3187" s="189"/>
      <c r="C3187" s="189"/>
      <c r="D3187" s="108">
        <v>192500000</v>
      </c>
      <c r="E3187" s="108">
        <v>192500000</v>
      </c>
      <c r="F3187" s="109">
        <v>180488801.81999999</v>
      </c>
      <c r="G3187" s="109">
        <v>93.76</v>
      </c>
    </row>
    <row r="3188" spans="1:7" x14ac:dyDescent="0.25">
      <c r="A3188" s="164" t="s">
        <v>482</v>
      </c>
      <c r="B3188" s="164"/>
      <c r="C3188" s="164"/>
      <c r="D3188" s="64">
        <v>68500000</v>
      </c>
      <c r="E3188" s="64">
        <v>68500000</v>
      </c>
      <c r="F3188" s="65">
        <v>58654969.380000003</v>
      </c>
      <c r="G3188" s="65">
        <v>85.63</v>
      </c>
    </row>
    <row r="3189" spans="1:7" x14ac:dyDescent="0.25">
      <c r="A3189" s="61">
        <v>323</v>
      </c>
      <c r="B3189" s="61"/>
      <c r="C3189" s="61" t="s">
        <v>351</v>
      </c>
      <c r="D3189" s="62">
        <v>67000000</v>
      </c>
      <c r="E3189" s="62">
        <v>67000000</v>
      </c>
      <c r="F3189" s="63">
        <v>57610305.909999996</v>
      </c>
      <c r="G3189" s="63">
        <v>85.99</v>
      </c>
    </row>
    <row r="3190" spans="1:7" x14ac:dyDescent="0.25">
      <c r="A3190">
        <v>3232</v>
      </c>
      <c r="B3190">
        <v>43</v>
      </c>
      <c r="C3190" t="s">
        <v>381</v>
      </c>
      <c r="F3190" s="1">
        <v>57610305.909999996</v>
      </c>
    </row>
    <row r="3191" spans="1:7" x14ac:dyDescent="0.25">
      <c r="A3191" s="61">
        <v>351</v>
      </c>
      <c r="B3191" s="61"/>
      <c r="C3191" s="61" t="s">
        <v>584</v>
      </c>
      <c r="D3191" s="62">
        <v>1500000</v>
      </c>
      <c r="E3191" s="62">
        <v>1500000</v>
      </c>
      <c r="F3191" s="63">
        <v>1044663.47</v>
      </c>
      <c r="G3191" s="63">
        <v>69.64</v>
      </c>
    </row>
    <row r="3192" spans="1:7" x14ac:dyDescent="0.25">
      <c r="A3192">
        <v>3512</v>
      </c>
      <c r="B3192">
        <v>11</v>
      </c>
      <c r="C3192" t="s">
        <v>584</v>
      </c>
      <c r="F3192" s="1">
        <v>1044663.47</v>
      </c>
    </row>
    <row r="3193" spans="1:7" x14ac:dyDescent="0.25">
      <c r="A3193" s="164" t="s">
        <v>816</v>
      </c>
      <c r="B3193" s="164"/>
      <c r="C3193" s="164"/>
      <c r="D3193" s="64">
        <v>123000000</v>
      </c>
      <c r="E3193" s="64">
        <v>123000000</v>
      </c>
      <c r="F3193" s="65">
        <v>121833832.44</v>
      </c>
      <c r="G3193" s="65">
        <v>99.05</v>
      </c>
    </row>
    <row r="3194" spans="1:7" x14ac:dyDescent="0.25">
      <c r="A3194" s="61">
        <v>322</v>
      </c>
      <c r="B3194" s="61"/>
      <c r="C3194" s="61" t="s">
        <v>349</v>
      </c>
      <c r="D3194" s="62">
        <v>57500000</v>
      </c>
      <c r="E3194" s="62">
        <v>57500000</v>
      </c>
      <c r="F3194" s="63">
        <v>57497064.479999997</v>
      </c>
      <c r="G3194" s="63">
        <v>99.99</v>
      </c>
    </row>
    <row r="3195" spans="1:7" x14ac:dyDescent="0.25">
      <c r="A3195">
        <v>3223</v>
      </c>
      <c r="B3195">
        <v>43</v>
      </c>
      <c r="C3195" t="s">
        <v>388</v>
      </c>
      <c r="F3195" s="1">
        <v>57497064.479999997</v>
      </c>
    </row>
    <row r="3196" spans="1:7" x14ac:dyDescent="0.25">
      <c r="A3196" s="61">
        <v>323</v>
      </c>
      <c r="B3196" s="61"/>
      <c r="C3196" s="61" t="s">
        <v>351</v>
      </c>
      <c r="D3196" s="62">
        <v>65500000</v>
      </c>
      <c r="E3196" s="62">
        <v>65500000</v>
      </c>
      <c r="F3196" s="63">
        <v>64336767.960000001</v>
      </c>
      <c r="G3196" s="63">
        <v>98.22</v>
      </c>
    </row>
    <row r="3197" spans="1:7" x14ac:dyDescent="0.25">
      <c r="A3197">
        <v>3232</v>
      </c>
      <c r="B3197">
        <v>43</v>
      </c>
      <c r="C3197" t="s">
        <v>381</v>
      </c>
      <c r="F3197" s="1">
        <v>64336767.960000001</v>
      </c>
    </row>
    <row r="3198" spans="1:7" x14ac:dyDescent="0.25">
      <c r="A3198" s="164" t="s">
        <v>817</v>
      </c>
      <c r="B3198" s="164"/>
      <c r="C3198" s="164"/>
      <c r="D3198" s="64">
        <v>1000000</v>
      </c>
      <c r="E3198" s="64">
        <v>1000000</v>
      </c>
      <c r="F3198" s="65">
        <v>0</v>
      </c>
      <c r="G3198" s="65">
        <v>0</v>
      </c>
    </row>
    <row r="3199" spans="1:7" x14ac:dyDescent="0.25">
      <c r="A3199" s="61">
        <v>323</v>
      </c>
      <c r="B3199" s="61"/>
      <c r="C3199" s="61" t="s">
        <v>351</v>
      </c>
      <c r="D3199" s="62">
        <v>1000000</v>
      </c>
      <c r="E3199" s="62">
        <v>1000000</v>
      </c>
      <c r="F3199" s="63">
        <v>0</v>
      </c>
      <c r="G3199" s="63">
        <v>0</v>
      </c>
    </row>
    <row r="3200" spans="1:7" x14ac:dyDescent="0.25">
      <c r="A3200">
        <v>3232</v>
      </c>
      <c r="B3200">
        <v>43</v>
      </c>
      <c r="C3200" t="s">
        <v>381</v>
      </c>
      <c r="F3200" s="1">
        <v>0</v>
      </c>
    </row>
    <row r="3201" spans="1:7" x14ac:dyDescent="0.25">
      <c r="A3201" s="189" t="s">
        <v>818</v>
      </c>
      <c r="B3201" s="189"/>
      <c r="C3201" s="189"/>
      <c r="D3201" s="108">
        <v>2810000</v>
      </c>
      <c r="E3201" s="108">
        <v>2669500</v>
      </c>
      <c r="F3201" s="109">
        <v>2315756.25</v>
      </c>
      <c r="G3201" s="109">
        <v>86.75</v>
      </c>
    </row>
    <row r="3202" spans="1:7" x14ac:dyDescent="0.25">
      <c r="A3202" s="164" t="s">
        <v>819</v>
      </c>
      <c r="B3202" s="164"/>
      <c r="C3202" s="164"/>
      <c r="D3202" s="64">
        <v>10000</v>
      </c>
      <c r="E3202" s="64">
        <v>9500</v>
      </c>
      <c r="F3202" s="65">
        <v>0</v>
      </c>
      <c r="G3202" s="65">
        <v>0</v>
      </c>
    </row>
    <row r="3203" spans="1:7" x14ac:dyDescent="0.25">
      <c r="A3203" s="61">
        <v>329</v>
      </c>
      <c r="B3203" s="61"/>
      <c r="C3203" s="61" t="s">
        <v>359</v>
      </c>
      <c r="D3203" s="62">
        <v>10000</v>
      </c>
      <c r="E3203" s="62">
        <v>9500</v>
      </c>
      <c r="F3203" s="63">
        <v>0</v>
      </c>
      <c r="G3203" s="63">
        <v>0</v>
      </c>
    </row>
    <row r="3204" spans="1:7" x14ac:dyDescent="0.25">
      <c r="A3204">
        <v>3299</v>
      </c>
      <c r="B3204">
        <v>11</v>
      </c>
      <c r="C3204" t="s">
        <v>359</v>
      </c>
      <c r="F3204" s="1">
        <v>0</v>
      </c>
    </row>
    <row r="3205" spans="1:7" x14ac:dyDescent="0.25">
      <c r="A3205" s="164" t="s">
        <v>820</v>
      </c>
      <c r="B3205" s="164"/>
      <c r="C3205" s="164"/>
      <c r="D3205" s="64">
        <v>2800000</v>
      </c>
      <c r="E3205" s="64">
        <v>2660000</v>
      </c>
      <c r="F3205" s="65">
        <v>2315756.25</v>
      </c>
      <c r="G3205" s="65">
        <v>87.06</v>
      </c>
    </row>
    <row r="3206" spans="1:7" x14ac:dyDescent="0.25">
      <c r="A3206" s="61">
        <v>329</v>
      </c>
      <c r="B3206" s="61"/>
      <c r="C3206" s="61" t="s">
        <v>359</v>
      </c>
      <c r="D3206" s="62">
        <v>2700000</v>
      </c>
      <c r="E3206" s="62">
        <v>2565000</v>
      </c>
      <c r="F3206" s="63">
        <v>2315756.25</v>
      </c>
      <c r="G3206" s="63">
        <v>90.28</v>
      </c>
    </row>
    <row r="3207" spans="1:7" x14ac:dyDescent="0.25">
      <c r="A3207">
        <v>3299</v>
      </c>
      <c r="B3207">
        <v>11</v>
      </c>
      <c r="C3207" t="s">
        <v>359</v>
      </c>
      <c r="F3207" s="1">
        <v>2315756.25</v>
      </c>
    </row>
    <row r="3208" spans="1:7" x14ac:dyDescent="0.25">
      <c r="A3208" s="61">
        <v>421</v>
      </c>
      <c r="B3208" s="61"/>
      <c r="C3208" s="61" t="s">
        <v>467</v>
      </c>
      <c r="D3208" s="62">
        <v>100000</v>
      </c>
      <c r="E3208" s="62">
        <v>95000</v>
      </c>
      <c r="F3208" s="63">
        <v>0</v>
      </c>
      <c r="G3208" s="63">
        <v>0</v>
      </c>
    </row>
    <row r="3209" spans="1:7" x14ac:dyDescent="0.25">
      <c r="A3209">
        <v>4214</v>
      </c>
      <c r="B3209">
        <v>11</v>
      </c>
      <c r="C3209" t="s">
        <v>468</v>
      </c>
      <c r="F3209" s="1">
        <v>0</v>
      </c>
    </row>
    <row r="3210" spans="1:7" x14ac:dyDescent="0.25">
      <c r="A3210" s="189" t="s">
        <v>821</v>
      </c>
      <c r="B3210" s="189"/>
      <c r="C3210" s="189"/>
      <c r="D3210" s="108">
        <v>133934000</v>
      </c>
      <c r="E3210" s="108">
        <v>133973500</v>
      </c>
      <c r="F3210" s="109">
        <v>193696046.46000001</v>
      </c>
      <c r="G3210" s="109">
        <v>144.58000000000001</v>
      </c>
    </row>
    <row r="3211" spans="1:7" x14ac:dyDescent="0.25">
      <c r="A3211" s="164" t="s">
        <v>822</v>
      </c>
      <c r="B3211" s="164"/>
      <c r="C3211" s="164"/>
      <c r="D3211" s="64">
        <v>55000000</v>
      </c>
      <c r="E3211" s="64">
        <v>55000000</v>
      </c>
      <c r="F3211" s="65">
        <v>36324862.82</v>
      </c>
      <c r="G3211" s="65">
        <v>66.05</v>
      </c>
    </row>
    <row r="3212" spans="1:7" x14ac:dyDescent="0.25">
      <c r="A3212" s="61">
        <v>323</v>
      </c>
      <c r="B3212" s="61"/>
      <c r="C3212" s="61" t="s">
        <v>351</v>
      </c>
      <c r="D3212" s="62">
        <v>7300000</v>
      </c>
      <c r="E3212" s="62">
        <v>7300000</v>
      </c>
      <c r="F3212" s="63">
        <v>5641909.0099999998</v>
      </c>
      <c r="G3212" s="63">
        <v>77.290000000000006</v>
      </c>
    </row>
    <row r="3213" spans="1:7" x14ac:dyDescent="0.25">
      <c r="A3213">
        <v>3237</v>
      </c>
      <c r="B3213">
        <v>43</v>
      </c>
      <c r="C3213" t="s">
        <v>356</v>
      </c>
      <c r="F3213" s="1">
        <v>5641909.0099999998</v>
      </c>
    </row>
    <row r="3214" spans="1:7" x14ac:dyDescent="0.25">
      <c r="A3214" s="61">
        <v>421</v>
      </c>
      <c r="B3214" s="61"/>
      <c r="C3214" s="61" t="s">
        <v>467</v>
      </c>
      <c r="D3214" s="62">
        <v>47700000</v>
      </c>
      <c r="E3214" s="62">
        <v>47700000</v>
      </c>
      <c r="F3214" s="63">
        <v>30682953.809999999</v>
      </c>
      <c r="G3214" s="63">
        <v>64.319999999999993</v>
      </c>
    </row>
    <row r="3215" spans="1:7" x14ac:dyDescent="0.25">
      <c r="A3215">
        <v>4214</v>
      </c>
      <c r="B3215">
        <v>43</v>
      </c>
      <c r="C3215" t="s">
        <v>468</v>
      </c>
      <c r="F3215" s="1">
        <v>30682953.809999999</v>
      </c>
    </row>
    <row r="3216" spans="1:7" x14ac:dyDescent="0.25">
      <c r="A3216" s="164" t="s">
        <v>823</v>
      </c>
      <c r="B3216" s="164"/>
      <c r="C3216" s="164"/>
      <c r="D3216" s="64">
        <v>24200000</v>
      </c>
      <c r="E3216" s="64">
        <v>24200000</v>
      </c>
      <c r="F3216" s="65">
        <v>21963781.75</v>
      </c>
      <c r="G3216" s="65">
        <v>90.76</v>
      </c>
    </row>
    <row r="3217" spans="1:7" x14ac:dyDescent="0.25">
      <c r="A3217" s="61">
        <v>421</v>
      </c>
      <c r="B3217" s="61"/>
      <c r="C3217" s="61" t="s">
        <v>467</v>
      </c>
      <c r="D3217" s="62">
        <v>24200000</v>
      </c>
      <c r="E3217" s="62">
        <v>24200000</v>
      </c>
      <c r="F3217" s="63">
        <v>21963781.75</v>
      </c>
      <c r="G3217" s="63">
        <v>90.76</v>
      </c>
    </row>
    <row r="3218" spans="1:7" x14ac:dyDescent="0.25">
      <c r="A3218">
        <v>4214</v>
      </c>
      <c r="B3218">
        <v>43</v>
      </c>
      <c r="C3218" t="s">
        <v>468</v>
      </c>
      <c r="F3218" s="1">
        <v>21963781.75</v>
      </c>
    </row>
    <row r="3219" spans="1:7" x14ac:dyDescent="0.25">
      <c r="A3219" s="164" t="s">
        <v>824</v>
      </c>
      <c r="B3219" s="164"/>
      <c r="C3219" s="164"/>
      <c r="D3219" s="64">
        <v>15400000</v>
      </c>
      <c r="E3219" s="64">
        <v>15400000</v>
      </c>
      <c r="F3219" s="65">
        <v>11247526.310000001</v>
      </c>
      <c r="G3219" s="65">
        <v>73.040000000000006</v>
      </c>
    </row>
    <row r="3220" spans="1:7" x14ac:dyDescent="0.25">
      <c r="A3220" s="61">
        <v>421</v>
      </c>
      <c r="B3220" s="61"/>
      <c r="C3220" s="61" t="s">
        <v>467</v>
      </c>
      <c r="D3220" s="62">
        <v>15400000</v>
      </c>
      <c r="E3220" s="62">
        <v>15400000</v>
      </c>
      <c r="F3220" s="63">
        <v>11247526.310000001</v>
      </c>
      <c r="G3220" s="63">
        <v>73.040000000000006</v>
      </c>
    </row>
    <row r="3221" spans="1:7" x14ac:dyDescent="0.25">
      <c r="A3221">
        <v>4214</v>
      </c>
      <c r="B3221">
        <v>43</v>
      </c>
      <c r="C3221" t="s">
        <v>468</v>
      </c>
      <c r="F3221" s="1">
        <v>11247526.310000001</v>
      </c>
    </row>
    <row r="3222" spans="1:7" x14ac:dyDescent="0.25">
      <c r="A3222" s="164" t="s">
        <v>825</v>
      </c>
      <c r="B3222" s="164"/>
      <c r="C3222" s="164"/>
      <c r="D3222" s="64">
        <v>3200000</v>
      </c>
      <c r="E3222" s="64">
        <v>3200000</v>
      </c>
      <c r="F3222" s="65">
        <v>2503695.98</v>
      </c>
      <c r="G3222" s="65">
        <v>78.239999999999995</v>
      </c>
    </row>
    <row r="3223" spans="1:7" x14ac:dyDescent="0.25">
      <c r="A3223" s="61">
        <v>421</v>
      </c>
      <c r="B3223" s="61"/>
      <c r="C3223" s="61" t="s">
        <v>467</v>
      </c>
      <c r="D3223" s="62">
        <v>3200000</v>
      </c>
      <c r="E3223" s="62">
        <v>3200000</v>
      </c>
      <c r="F3223" s="63">
        <v>2503695.98</v>
      </c>
      <c r="G3223" s="63">
        <v>78.239999999999995</v>
      </c>
    </row>
    <row r="3224" spans="1:7" x14ac:dyDescent="0.25">
      <c r="A3224">
        <v>4214</v>
      </c>
      <c r="B3224">
        <v>43</v>
      </c>
      <c r="C3224" t="s">
        <v>468</v>
      </c>
      <c r="F3224" s="1">
        <v>2503695.98</v>
      </c>
    </row>
    <row r="3225" spans="1:7" x14ac:dyDescent="0.25">
      <c r="A3225" s="164" t="s">
        <v>826</v>
      </c>
      <c r="B3225" s="164"/>
      <c r="C3225" s="164"/>
      <c r="D3225" s="64">
        <v>29000000</v>
      </c>
      <c r="E3225" s="64">
        <v>29000000</v>
      </c>
      <c r="F3225" s="65">
        <v>116051522.7</v>
      </c>
      <c r="G3225" s="65">
        <v>400.18</v>
      </c>
    </row>
    <row r="3226" spans="1:7" x14ac:dyDescent="0.25">
      <c r="A3226" s="61">
        <v>421</v>
      </c>
      <c r="B3226" s="61"/>
      <c r="C3226" s="61" t="s">
        <v>467</v>
      </c>
      <c r="D3226" s="62">
        <v>29000000</v>
      </c>
      <c r="E3226" s="62">
        <v>29000000</v>
      </c>
      <c r="F3226" s="63">
        <v>116051522.7</v>
      </c>
      <c r="G3226" s="63">
        <v>400.18</v>
      </c>
    </row>
    <row r="3227" spans="1:7" x14ac:dyDescent="0.25">
      <c r="A3227">
        <v>4214</v>
      </c>
      <c r="B3227">
        <v>11</v>
      </c>
      <c r="C3227" t="s">
        <v>468</v>
      </c>
      <c r="F3227" s="1">
        <v>3418036.61</v>
      </c>
    </row>
    <row r="3228" spans="1:7" x14ac:dyDescent="0.25">
      <c r="A3228">
        <v>4214</v>
      </c>
      <c r="B3228">
        <v>81</v>
      </c>
      <c r="C3228" t="s">
        <v>468</v>
      </c>
      <c r="F3228" s="1">
        <v>112633486.09</v>
      </c>
    </row>
    <row r="3229" spans="1:7" x14ac:dyDescent="0.25">
      <c r="A3229" s="164" t="s">
        <v>827</v>
      </c>
      <c r="B3229" s="164"/>
      <c r="C3229" s="164"/>
      <c r="D3229" s="64">
        <v>2124000</v>
      </c>
      <c r="E3229" s="64">
        <v>2206000</v>
      </c>
      <c r="F3229" s="65">
        <v>2205706.7799999998</v>
      </c>
      <c r="G3229" s="65">
        <v>99.99</v>
      </c>
    </row>
    <row r="3230" spans="1:7" x14ac:dyDescent="0.25">
      <c r="A3230" s="61">
        <v>421</v>
      </c>
      <c r="B3230" s="61"/>
      <c r="C3230" s="61" t="s">
        <v>467</v>
      </c>
      <c r="D3230" s="62">
        <v>2124000</v>
      </c>
      <c r="E3230" s="62">
        <v>2206000</v>
      </c>
      <c r="F3230" s="63">
        <v>2205706.7799999998</v>
      </c>
      <c r="G3230" s="63">
        <v>99.99</v>
      </c>
    </row>
    <row r="3231" spans="1:7" x14ac:dyDescent="0.25">
      <c r="A3231">
        <v>4214</v>
      </c>
      <c r="B3231">
        <v>56</v>
      </c>
      <c r="C3231" t="s">
        <v>468</v>
      </c>
      <c r="F3231" s="1">
        <v>2205706.7799999998</v>
      </c>
    </row>
    <row r="3232" spans="1:7" x14ac:dyDescent="0.25">
      <c r="A3232" s="164" t="s">
        <v>828</v>
      </c>
      <c r="B3232" s="164"/>
      <c r="C3232" s="164"/>
      <c r="D3232" s="64">
        <v>3550000</v>
      </c>
      <c r="E3232" s="64">
        <v>3372500</v>
      </c>
      <c r="F3232" s="65">
        <v>2803490.14</v>
      </c>
      <c r="G3232" s="65">
        <v>83.13</v>
      </c>
    </row>
    <row r="3233" spans="1:7" x14ac:dyDescent="0.25">
      <c r="A3233" s="61">
        <v>421</v>
      </c>
      <c r="B3233" s="61"/>
      <c r="C3233" s="61" t="s">
        <v>467</v>
      </c>
      <c r="D3233" s="62">
        <v>3550000</v>
      </c>
      <c r="E3233" s="62">
        <v>3372500</v>
      </c>
      <c r="F3233" s="63">
        <v>2803490.14</v>
      </c>
      <c r="G3233" s="63">
        <v>83.13</v>
      </c>
    </row>
    <row r="3234" spans="1:7" x14ac:dyDescent="0.25">
      <c r="A3234">
        <v>4214</v>
      </c>
      <c r="B3234">
        <v>11</v>
      </c>
      <c r="C3234" t="s">
        <v>468</v>
      </c>
      <c r="F3234" s="1">
        <v>2803490.14</v>
      </c>
    </row>
    <row r="3235" spans="1:7" x14ac:dyDescent="0.25">
      <c r="A3235" s="164" t="s">
        <v>829</v>
      </c>
      <c r="B3235" s="164"/>
      <c r="C3235" s="164"/>
      <c r="D3235" s="64">
        <v>70000</v>
      </c>
      <c r="E3235" s="64">
        <v>70000</v>
      </c>
      <c r="F3235" s="65">
        <v>0</v>
      </c>
      <c r="G3235" s="65">
        <v>0</v>
      </c>
    </row>
    <row r="3236" spans="1:7" x14ac:dyDescent="0.25">
      <c r="A3236" s="61">
        <v>421</v>
      </c>
      <c r="B3236" s="61"/>
      <c r="C3236" s="61" t="s">
        <v>467</v>
      </c>
      <c r="D3236" s="62">
        <v>70000</v>
      </c>
      <c r="E3236" s="62">
        <v>70000</v>
      </c>
      <c r="F3236" s="63">
        <v>0</v>
      </c>
      <c r="G3236" s="63">
        <v>0</v>
      </c>
    </row>
    <row r="3237" spans="1:7" x14ac:dyDescent="0.25">
      <c r="A3237">
        <v>4214</v>
      </c>
      <c r="B3237">
        <v>11</v>
      </c>
      <c r="C3237" t="s">
        <v>468</v>
      </c>
      <c r="F3237" s="1">
        <v>0</v>
      </c>
    </row>
    <row r="3238" spans="1:7" x14ac:dyDescent="0.25">
      <c r="A3238" s="175" t="s">
        <v>830</v>
      </c>
      <c r="B3238" s="175"/>
      <c r="C3238" s="175"/>
      <c r="D3238" s="64">
        <v>1390000</v>
      </c>
      <c r="E3238" s="64">
        <v>1525000</v>
      </c>
      <c r="F3238" s="65">
        <v>595459.98</v>
      </c>
      <c r="G3238" s="65">
        <v>39.049999999999997</v>
      </c>
    </row>
    <row r="3239" spans="1:7" x14ac:dyDescent="0.25">
      <c r="A3239" s="61">
        <v>311</v>
      </c>
      <c r="B3239" s="61"/>
      <c r="C3239" s="61" t="s">
        <v>338</v>
      </c>
      <c r="D3239" s="62">
        <v>220000</v>
      </c>
      <c r="E3239" s="62">
        <v>220000</v>
      </c>
      <c r="F3239" s="63">
        <v>0</v>
      </c>
      <c r="G3239" s="63">
        <v>0</v>
      </c>
    </row>
    <row r="3240" spans="1:7" x14ac:dyDescent="0.25">
      <c r="A3240">
        <v>3111</v>
      </c>
      <c r="B3240">
        <v>11</v>
      </c>
      <c r="C3240" t="s">
        <v>339</v>
      </c>
      <c r="F3240" s="1">
        <v>0</v>
      </c>
    </row>
    <row r="3241" spans="1:7" x14ac:dyDescent="0.25">
      <c r="A3241">
        <v>3111</v>
      </c>
      <c r="B3241">
        <v>56</v>
      </c>
      <c r="C3241" t="s">
        <v>339</v>
      </c>
      <c r="F3241" s="1">
        <v>0</v>
      </c>
    </row>
    <row r="3242" spans="1:7" x14ac:dyDescent="0.25">
      <c r="A3242" s="61">
        <v>313</v>
      </c>
      <c r="B3242" s="61"/>
      <c r="C3242" s="61" t="s">
        <v>343</v>
      </c>
      <c r="D3242" s="62">
        <v>65000</v>
      </c>
      <c r="E3242" s="62">
        <v>65000</v>
      </c>
      <c r="F3242" s="63">
        <v>0</v>
      </c>
      <c r="G3242" s="63">
        <v>0</v>
      </c>
    </row>
    <row r="3243" spans="1:7" x14ac:dyDescent="0.25">
      <c r="A3243">
        <v>3132</v>
      </c>
      <c r="B3243">
        <v>11</v>
      </c>
      <c r="C3243" t="s">
        <v>344</v>
      </c>
      <c r="F3243" s="1">
        <v>0</v>
      </c>
    </row>
    <row r="3244" spans="1:7" x14ac:dyDescent="0.25">
      <c r="A3244">
        <v>3132</v>
      </c>
      <c r="B3244">
        <v>56</v>
      </c>
      <c r="C3244" t="s">
        <v>344</v>
      </c>
      <c r="F3244" s="1">
        <v>0</v>
      </c>
    </row>
    <row r="3245" spans="1:7" x14ac:dyDescent="0.25">
      <c r="A3245" s="61">
        <v>321</v>
      </c>
      <c r="B3245" s="61"/>
      <c r="C3245" s="61" t="s">
        <v>345</v>
      </c>
      <c r="D3245" s="62">
        <v>20000</v>
      </c>
      <c r="E3245" s="62">
        <v>20000</v>
      </c>
      <c r="F3245" s="63">
        <v>0</v>
      </c>
      <c r="G3245" s="63">
        <v>0</v>
      </c>
    </row>
    <row r="3246" spans="1:7" x14ac:dyDescent="0.25">
      <c r="A3246">
        <v>3212</v>
      </c>
      <c r="B3246">
        <v>11</v>
      </c>
      <c r="C3246" t="s">
        <v>347</v>
      </c>
      <c r="F3246" s="1">
        <v>0</v>
      </c>
    </row>
    <row r="3247" spans="1:7" x14ac:dyDescent="0.25">
      <c r="A3247">
        <v>3212</v>
      </c>
      <c r="B3247">
        <v>56</v>
      </c>
      <c r="C3247" t="s">
        <v>347</v>
      </c>
      <c r="F3247" s="1">
        <v>0</v>
      </c>
    </row>
    <row r="3248" spans="1:7" x14ac:dyDescent="0.25">
      <c r="A3248" s="61">
        <v>323</v>
      </c>
      <c r="B3248" s="61"/>
      <c r="C3248" s="61" t="s">
        <v>351</v>
      </c>
      <c r="D3248" s="62">
        <v>85000</v>
      </c>
      <c r="E3248" s="62">
        <v>230000</v>
      </c>
      <c r="F3248" s="63">
        <v>194000</v>
      </c>
      <c r="G3248" s="63">
        <v>84.35</v>
      </c>
    </row>
    <row r="3249" spans="1:7" x14ac:dyDescent="0.25">
      <c r="A3249">
        <v>3237</v>
      </c>
      <c r="B3249">
        <v>11</v>
      </c>
      <c r="C3249" t="s">
        <v>356</v>
      </c>
      <c r="F3249" s="1">
        <v>0</v>
      </c>
    </row>
    <row r="3250" spans="1:7" x14ac:dyDescent="0.25">
      <c r="A3250">
        <v>3237</v>
      </c>
      <c r="B3250">
        <v>56</v>
      </c>
      <c r="C3250" t="s">
        <v>356</v>
      </c>
      <c r="F3250" s="1">
        <v>194000</v>
      </c>
    </row>
    <row r="3251" spans="1:7" x14ac:dyDescent="0.25">
      <c r="A3251" s="61">
        <v>451</v>
      </c>
      <c r="B3251" s="61"/>
      <c r="C3251" s="61" t="s">
        <v>642</v>
      </c>
      <c r="D3251" s="62">
        <v>1000000</v>
      </c>
      <c r="E3251" s="62">
        <v>990000</v>
      </c>
      <c r="F3251" s="63">
        <v>401459.98</v>
      </c>
      <c r="G3251" s="63">
        <v>40.549999999999997</v>
      </c>
    </row>
    <row r="3252" spans="1:7" x14ac:dyDescent="0.25">
      <c r="A3252">
        <v>4511</v>
      </c>
      <c r="B3252">
        <v>11</v>
      </c>
      <c r="C3252" t="s">
        <v>643</v>
      </c>
      <c r="F3252" s="1">
        <v>401459.98</v>
      </c>
    </row>
    <row r="3253" spans="1:7" x14ac:dyDescent="0.25">
      <c r="A3253" s="189" t="s">
        <v>473</v>
      </c>
      <c r="B3253" s="189"/>
      <c r="C3253" s="189"/>
      <c r="D3253" s="108">
        <v>37103000</v>
      </c>
      <c r="E3253" s="108">
        <v>39761760</v>
      </c>
      <c r="F3253" s="109">
        <v>34182719.210000001</v>
      </c>
      <c r="G3253" s="109">
        <v>85.97</v>
      </c>
    </row>
    <row r="3254" spans="1:7" x14ac:dyDescent="0.25">
      <c r="A3254" s="175" t="s">
        <v>831</v>
      </c>
      <c r="B3254" s="175"/>
      <c r="C3254" s="175"/>
      <c r="D3254" s="64">
        <v>7000000</v>
      </c>
      <c r="E3254" s="64">
        <v>8191250</v>
      </c>
      <c r="F3254" s="65">
        <v>7208141.1399999997</v>
      </c>
      <c r="G3254" s="65">
        <v>88</v>
      </c>
    </row>
    <row r="3255" spans="1:7" x14ac:dyDescent="0.25">
      <c r="A3255" s="61">
        <v>323</v>
      </c>
      <c r="B3255" s="61"/>
      <c r="C3255" s="61" t="s">
        <v>351</v>
      </c>
      <c r="D3255" s="62">
        <v>6000000</v>
      </c>
      <c r="E3255" s="62">
        <v>7241250</v>
      </c>
      <c r="F3255" s="63">
        <v>7208141.1399999997</v>
      </c>
      <c r="G3255" s="63">
        <v>99.54</v>
      </c>
    </row>
    <row r="3256" spans="1:7" x14ac:dyDescent="0.25">
      <c r="A3256">
        <v>3232</v>
      </c>
      <c r="B3256">
        <v>11</v>
      </c>
      <c r="C3256" t="s">
        <v>381</v>
      </c>
      <c r="F3256" s="1">
        <v>7208141.1399999997</v>
      </c>
    </row>
    <row r="3257" spans="1:7" x14ac:dyDescent="0.25">
      <c r="A3257" s="61">
        <v>381</v>
      </c>
      <c r="B3257" s="61"/>
      <c r="C3257" s="61" t="s">
        <v>399</v>
      </c>
      <c r="D3257" s="62">
        <v>1000000</v>
      </c>
      <c r="E3257" s="62">
        <v>950000</v>
      </c>
      <c r="F3257" s="63">
        <v>0</v>
      </c>
      <c r="G3257" s="63">
        <v>0</v>
      </c>
    </row>
    <row r="3258" spans="1:7" x14ac:dyDescent="0.25">
      <c r="A3258">
        <v>3811</v>
      </c>
      <c r="B3258">
        <v>11</v>
      </c>
      <c r="C3258" t="s">
        <v>400</v>
      </c>
      <c r="F3258" s="1">
        <v>0</v>
      </c>
    </row>
    <row r="3259" spans="1:7" x14ac:dyDescent="0.25">
      <c r="A3259" s="175" t="s">
        <v>474</v>
      </c>
      <c r="B3259" s="175"/>
      <c r="C3259" s="175"/>
      <c r="D3259" s="64">
        <v>15103000</v>
      </c>
      <c r="E3259" s="64">
        <v>14466750</v>
      </c>
      <c r="F3259" s="65">
        <v>10948157.810000001</v>
      </c>
      <c r="G3259" s="65">
        <v>75.680000000000007</v>
      </c>
    </row>
    <row r="3260" spans="1:7" x14ac:dyDescent="0.25">
      <c r="A3260" s="61">
        <v>323</v>
      </c>
      <c r="B3260" s="61"/>
      <c r="C3260" s="61" t="s">
        <v>351</v>
      </c>
      <c r="D3260" s="62">
        <v>3778000</v>
      </c>
      <c r="E3260" s="62">
        <v>3708000</v>
      </c>
      <c r="F3260" s="63">
        <v>3671956.45</v>
      </c>
      <c r="G3260" s="63">
        <v>99.03</v>
      </c>
    </row>
    <row r="3261" spans="1:7" x14ac:dyDescent="0.25">
      <c r="A3261">
        <v>3232</v>
      </c>
      <c r="B3261">
        <v>11</v>
      </c>
      <c r="C3261" t="s">
        <v>381</v>
      </c>
      <c r="F3261" s="1">
        <v>3671956.45</v>
      </c>
    </row>
    <row r="3262" spans="1:7" x14ac:dyDescent="0.25">
      <c r="A3262" s="61">
        <v>382</v>
      </c>
      <c r="B3262" s="61"/>
      <c r="C3262" s="61" t="s">
        <v>494</v>
      </c>
      <c r="D3262" s="62">
        <v>3325000</v>
      </c>
      <c r="E3262" s="62">
        <v>3158750</v>
      </c>
      <c r="F3262" s="63">
        <v>1000000</v>
      </c>
      <c r="G3262" s="63">
        <v>31.66</v>
      </c>
    </row>
    <row r="3263" spans="1:7" x14ac:dyDescent="0.25">
      <c r="A3263">
        <v>3821</v>
      </c>
      <c r="B3263">
        <v>11</v>
      </c>
      <c r="C3263" t="s">
        <v>495</v>
      </c>
      <c r="F3263" s="1">
        <v>1000000</v>
      </c>
    </row>
    <row r="3264" spans="1:7" x14ac:dyDescent="0.25">
      <c r="A3264" s="61">
        <v>421</v>
      </c>
      <c r="B3264" s="61"/>
      <c r="C3264" s="61" t="s">
        <v>467</v>
      </c>
      <c r="D3264" s="62">
        <v>8000000</v>
      </c>
      <c r="E3264" s="62">
        <v>7600000</v>
      </c>
      <c r="F3264" s="63">
        <v>6276201.3600000003</v>
      </c>
      <c r="G3264" s="63">
        <v>82.58</v>
      </c>
    </row>
    <row r="3265" spans="1:7" x14ac:dyDescent="0.25">
      <c r="A3265">
        <v>4214</v>
      </c>
      <c r="B3265">
        <v>11</v>
      </c>
      <c r="C3265" t="s">
        <v>468</v>
      </c>
      <c r="F3265" s="1">
        <v>1993146.28</v>
      </c>
    </row>
    <row r="3266" spans="1:7" x14ac:dyDescent="0.25">
      <c r="A3266">
        <v>4214</v>
      </c>
      <c r="B3266">
        <v>43</v>
      </c>
      <c r="C3266" t="s">
        <v>468</v>
      </c>
      <c r="F3266" s="1">
        <v>4283055.08</v>
      </c>
    </row>
    <row r="3267" spans="1:7" x14ac:dyDescent="0.25">
      <c r="A3267" s="175" t="s">
        <v>832</v>
      </c>
      <c r="B3267" s="175"/>
      <c r="C3267" s="175"/>
      <c r="D3267" s="64">
        <v>10000000</v>
      </c>
      <c r="E3267" s="64">
        <v>12103760</v>
      </c>
      <c r="F3267" s="65">
        <v>12086835.92</v>
      </c>
      <c r="G3267" s="65">
        <v>99.86</v>
      </c>
    </row>
    <row r="3268" spans="1:7" x14ac:dyDescent="0.25">
      <c r="A3268" s="61">
        <v>323</v>
      </c>
      <c r="B3268" s="61"/>
      <c r="C3268" s="61" t="s">
        <v>351</v>
      </c>
      <c r="D3268" s="62">
        <v>10000000</v>
      </c>
      <c r="E3268" s="62">
        <v>12103760</v>
      </c>
      <c r="F3268" s="63">
        <v>12086835.92</v>
      </c>
      <c r="G3268" s="63">
        <v>99.86</v>
      </c>
    </row>
    <row r="3269" spans="1:7" x14ac:dyDescent="0.25">
      <c r="A3269">
        <v>3232</v>
      </c>
      <c r="B3269">
        <v>11</v>
      </c>
      <c r="C3269" t="s">
        <v>381</v>
      </c>
      <c r="F3269" s="1">
        <v>2088549.44</v>
      </c>
    </row>
    <row r="3270" spans="1:7" x14ac:dyDescent="0.25">
      <c r="A3270">
        <v>3232</v>
      </c>
      <c r="B3270">
        <v>43</v>
      </c>
      <c r="C3270" t="s">
        <v>381</v>
      </c>
      <c r="F3270" s="1">
        <v>9998286.4800000004</v>
      </c>
    </row>
    <row r="3271" spans="1:7" x14ac:dyDescent="0.25">
      <c r="A3271" s="175" t="s">
        <v>833</v>
      </c>
      <c r="B3271" s="175"/>
      <c r="C3271" s="175"/>
      <c r="D3271" s="64">
        <v>5000000</v>
      </c>
      <c r="E3271" s="64">
        <v>5000000</v>
      </c>
      <c r="F3271" s="65">
        <v>3939584.34</v>
      </c>
      <c r="G3271" s="65">
        <v>78.790000000000006</v>
      </c>
    </row>
    <row r="3272" spans="1:7" x14ac:dyDescent="0.25">
      <c r="A3272" s="61">
        <v>311</v>
      </c>
      <c r="B3272" s="61"/>
      <c r="C3272" s="61" t="s">
        <v>338</v>
      </c>
      <c r="D3272" s="62">
        <v>1487000</v>
      </c>
      <c r="E3272" s="62">
        <v>1487000</v>
      </c>
      <c r="F3272" s="63">
        <v>1146747.78</v>
      </c>
      <c r="G3272" s="63">
        <v>77.12</v>
      </c>
    </row>
    <row r="3273" spans="1:7" x14ac:dyDescent="0.25">
      <c r="A3273">
        <v>3111</v>
      </c>
      <c r="B3273">
        <v>51</v>
      </c>
      <c r="C3273" t="s">
        <v>339</v>
      </c>
      <c r="F3273" s="1">
        <v>1146747.78</v>
      </c>
    </row>
    <row r="3274" spans="1:7" x14ac:dyDescent="0.25">
      <c r="A3274" s="61">
        <v>313</v>
      </c>
      <c r="B3274" s="61"/>
      <c r="C3274" s="61" t="s">
        <v>343</v>
      </c>
      <c r="D3274" s="62">
        <v>257000</v>
      </c>
      <c r="E3274" s="62">
        <v>257000</v>
      </c>
      <c r="F3274" s="63">
        <v>189427.85</v>
      </c>
      <c r="G3274" s="63">
        <v>73.709999999999994</v>
      </c>
    </row>
    <row r="3275" spans="1:7" x14ac:dyDescent="0.25">
      <c r="A3275">
        <v>3132</v>
      </c>
      <c r="B3275">
        <v>51</v>
      </c>
      <c r="C3275" t="s">
        <v>344</v>
      </c>
      <c r="F3275" s="1">
        <v>189427.85</v>
      </c>
    </row>
    <row r="3276" spans="1:7" x14ac:dyDescent="0.25">
      <c r="A3276">
        <v>3133</v>
      </c>
      <c r="B3276">
        <v>51</v>
      </c>
      <c r="C3276" t="s">
        <v>413</v>
      </c>
      <c r="F3276" s="1">
        <v>0</v>
      </c>
    </row>
    <row r="3277" spans="1:7" x14ac:dyDescent="0.25">
      <c r="A3277" s="61">
        <v>323</v>
      </c>
      <c r="B3277" s="61"/>
      <c r="C3277" s="61" t="s">
        <v>351</v>
      </c>
      <c r="D3277" s="62">
        <v>3256000</v>
      </c>
      <c r="E3277" s="62">
        <v>3256000</v>
      </c>
      <c r="F3277" s="63">
        <v>2603408.71</v>
      </c>
      <c r="G3277" s="63">
        <v>79.959999999999994</v>
      </c>
    </row>
    <row r="3278" spans="1:7" x14ac:dyDescent="0.25">
      <c r="A3278">
        <v>3237</v>
      </c>
      <c r="B3278">
        <v>11</v>
      </c>
      <c r="C3278" t="s">
        <v>356</v>
      </c>
      <c r="F3278" s="1">
        <v>0</v>
      </c>
    </row>
    <row r="3279" spans="1:7" x14ac:dyDescent="0.25">
      <c r="A3279">
        <v>3237</v>
      </c>
      <c r="B3279">
        <v>51</v>
      </c>
      <c r="C3279" t="s">
        <v>356</v>
      </c>
      <c r="F3279" s="1">
        <v>2603408.71</v>
      </c>
    </row>
    <row r="3280" spans="1:7" x14ac:dyDescent="0.25">
      <c r="A3280" s="189" t="s">
        <v>834</v>
      </c>
      <c r="B3280" s="189"/>
      <c r="C3280" s="189"/>
      <c r="D3280" s="108">
        <v>26300000</v>
      </c>
      <c r="E3280" s="108">
        <v>25500000</v>
      </c>
      <c r="F3280" s="109">
        <v>16904563.940000001</v>
      </c>
      <c r="G3280" s="109">
        <v>66.290000000000006</v>
      </c>
    </row>
    <row r="3281" spans="1:7" x14ac:dyDescent="0.25">
      <c r="A3281" s="164" t="s">
        <v>835</v>
      </c>
      <c r="B3281" s="164"/>
      <c r="C3281" s="164"/>
      <c r="D3281" s="64">
        <v>26000000</v>
      </c>
      <c r="E3281" s="64">
        <v>25200000</v>
      </c>
      <c r="F3281" s="65">
        <v>16680683.34</v>
      </c>
      <c r="G3281" s="65">
        <v>66.19</v>
      </c>
    </row>
    <row r="3282" spans="1:7" x14ac:dyDescent="0.25">
      <c r="A3282" s="61">
        <v>421</v>
      </c>
      <c r="B3282" s="61"/>
      <c r="C3282" s="61" t="s">
        <v>467</v>
      </c>
      <c r="D3282" s="62">
        <v>26000000</v>
      </c>
      <c r="E3282" s="62">
        <v>25200000</v>
      </c>
      <c r="F3282" s="63">
        <v>16680683.34</v>
      </c>
      <c r="G3282" s="63">
        <v>66.19</v>
      </c>
    </row>
    <row r="3283" spans="1:7" x14ac:dyDescent="0.25">
      <c r="A3283">
        <v>4214</v>
      </c>
      <c r="B3283">
        <v>11</v>
      </c>
      <c r="C3283" t="s">
        <v>468</v>
      </c>
      <c r="F3283" s="1">
        <v>10300668.699999999</v>
      </c>
    </row>
    <row r="3284" spans="1:7" x14ac:dyDescent="0.25">
      <c r="A3284">
        <v>4214</v>
      </c>
      <c r="B3284">
        <v>43</v>
      </c>
      <c r="C3284" t="s">
        <v>468</v>
      </c>
      <c r="F3284" s="1">
        <v>6380014.6399999997</v>
      </c>
    </row>
    <row r="3285" spans="1:7" x14ac:dyDescent="0.25">
      <c r="A3285" s="164" t="s">
        <v>836</v>
      </c>
      <c r="B3285" s="164"/>
      <c r="C3285" s="164"/>
      <c r="D3285" s="64">
        <v>300000</v>
      </c>
      <c r="E3285" s="64">
        <v>300000</v>
      </c>
      <c r="F3285" s="65">
        <v>223880.6</v>
      </c>
      <c r="G3285" s="65">
        <v>74.63</v>
      </c>
    </row>
    <row r="3286" spans="1:7" x14ac:dyDescent="0.25">
      <c r="A3286" s="61">
        <v>421</v>
      </c>
      <c r="B3286" s="61"/>
      <c r="C3286" s="61" t="s">
        <v>467</v>
      </c>
      <c r="D3286" s="62">
        <v>300000</v>
      </c>
      <c r="E3286" s="62">
        <v>300000</v>
      </c>
      <c r="F3286" s="63">
        <v>223880.6</v>
      </c>
      <c r="G3286" s="63">
        <v>74.63</v>
      </c>
    </row>
    <row r="3287" spans="1:7" x14ac:dyDescent="0.25">
      <c r="A3287">
        <v>4214</v>
      </c>
      <c r="B3287">
        <v>11</v>
      </c>
      <c r="C3287" t="s">
        <v>468</v>
      </c>
      <c r="F3287" s="1">
        <v>223880.6</v>
      </c>
    </row>
    <row r="3288" spans="1:7" x14ac:dyDescent="0.25">
      <c r="A3288" s="189" t="s">
        <v>837</v>
      </c>
      <c r="B3288" s="189"/>
      <c r="C3288" s="189"/>
      <c r="D3288" s="108">
        <v>24605000</v>
      </c>
      <c r="E3288" s="108">
        <v>24126875</v>
      </c>
      <c r="F3288" s="109">
        <v>15293923.9</v>
      </c>
      <c r="G3288" s="109">
        <v>63.39</v>
      </c>
    </row>
    <row r="3289" spans="1:7" x14ac:dyDescent="0.25">
      <c r="A3289" s="175" t="s">
        <v>838</v>
      </c>
      <c r="B3289" s="175"/>
      <c r="C3289" s="175"/>
      <c r="D3289" s="64">
        <v>1000000</v>
      </c>
      <c r="E3289" s="64">
        <v>950000</v>
      </c>
      <c r="F3289" s="65">
        <v>626312.5</v>
      </c>
      <c r="G3289" s="65">
        <v>65.930000000000007</v>
      </c>
    </row>
    <row r="3290" spans="1:7" x14ac:dyDescent="0.25">
      <c r="A3290" s="61">
        <v>323</v>
      </c>
      <c r="B3290" s="61"/>
      <c r="C3290" s="61" t="s">
        <v>351</v>
      </c>
      <c r="D3290" s="62">
        <v>1000000</v>
      </c>
      <c r="E3290" s="62">
        <v>950000</v>
      </c>
      <c r="F3290" s="63">
        <v>626312.5</v>
      </c>
      <c r="G3290" s="63">
        <v>65.930000000000007</v>
      </c>
    </row>
    <row r="3291" spans="1:7" x14ac:dyDescent="0.25">
      <c r="A3291">
        <v>3237</v>
      </c>
      <c r="B3291">
        <v>11</v>
      </c>
      <c r="C3291" t="s">
        <v>356</v>
      </c>
      <c r="F3291" s="1">
        <v>626312.5</v>
      </c>
    </row>
    <row r="3292" spans="1:7" x14ac:dyDescent="0.25">
      <c r="A3292" s="175" t="s">
        <v>839</v>
      </c>
      <c r="B3292" s="175"/>
      <c r="C3292" s="175"/>
      <c r="D3292" s="64">
        <v>3675000</v>
      </c>
      <c r="E3292" s="64">
        <v>3491250</v>
      </c>
      <c r="F3292" s="65">
        <v>2017430</v>
      </c>
      <c r="G3292" s="65">
        <v>57.79</v>
      </c>
    </row>
    <row r="3293" spans="1:7" x14ac:dyDescent="0.25">
      <c r="A3293" s="61">
        <v>323</v>
      </c>
      <c r="B3293" s="61"/>
      <c r="C3293" s="61" t="s">
        <v>351</v>
      </c>
      <c r="D3293" s="62">
        <v>3675000</v>
      </c>
      <c r="E3293" s="62">
        <v>3491250</v>
      </c>
      <c r="F3293" s="63">
        <v>2017430</v>
      </c>
      <c r="G3293" s="63">
        <v>57.79</v>
      </c>
    </row>
    <row r="3294" spans="1:7" x14ac:dyDescent="0.25">
      <c r="A3294">
        <v>3237</v>
      </c>
      <c r="B3294">
        <v>11</v>
      </c>
      <c r="C3294" t="s">
        <v>356</v>
      </c>
      <c r="F3294" s="1">
        <v>2017430</v>
      </c>
    </row>
    <row r="3295" spans="1:7" x14ac:dyDescent="0.25">
      <c r="A3295" s="175" t="s">
        <v>840</v>
      </c>
      <c r="B3295" s="175"/>
      <c r="C3295" s="175"/>
      <c r="D3295" s="64">
        <v>1000000</v>
      </c>
      <c r="E3295" s="64">
        <v>950000</v>
      </c>
      <c r="F3295" s="65">
        <v>459437.15</v>
      </c>
      <c r="G3295" s="65">
        <v>48.36</v>
      </c>
    </row>
    <row r="3296" spans="1:7" x14ac:dyDescent="0.25">
      <c r="A3296" s="61">
        <v>323</v>
      </c>
      <c r="B3296" s="61"/>
      <c r="C3296" s="61" t="s">
        <v>351</v>
      </c>
      <c r="D3296" s="62">
        <v>1000000</v>
      </c>
      <c r="E3296" s="62">
        <v>950000</v>
      </c>
      <c r="F3296" s="63">
        <v>459437.15</v>
      </c>
      <c r="G3296" s="63">
        <v>48.36</v>
      </c>
    </row>
    <row r="3297" spans="1:7" x14ac:dyDescent="0.25">
      <c r="A3297">
        <v>3237</v>
      </c>
      <c r="B3297">
        <v>11</v>
      </c>
      <c r="C3297" t="s">
        <v>356</v>
      </c>
      <c r="F3297" s="1">
        <v>459437.15</v>
      </c>
    </row>
    <row r="3298" spans="1:7" x14ac:dyDescent="0.25">
      <c r="A3298" s="175" t="s">
        <v>841</v>
      </c>
      <c r="B3298" s="175"/>
      <c r="C3298" s="175"/>
      <c r="D3298" s="64">
        <v>14800000</v>
      </c>
      <c r="E3298" s="64">
        <v>14800000</v>
      </c>
      <c r="F3298" s="65">
        <v>11990578</v>
      </c>
      <c r="G3298" s="115">
        <v>81.02</v>
      </c>
    </row>
    <row r="3299" spans="1:7" x14ac:dyDescent="0.25">
      <c r="A3299" s="61">
        <v>323</v>
      </c>
      <c r="B3299" s="61"/>
      <c r="C3299" s="61" t="s">
        <v>351</v>
      </c>
      <c r="D3299" s="62">
        <v>14800000</v>
      </c>
      <c r="E3299" s="62">
        <v>14800000</v>
      </c>
      <c r="F3299" s="63">
        <v>11990578</v>
      </c>
      <c r="G3299" s="63">
        <v>81.02</v>
      </c>
    </row>
    <row r="3300" spans="1:7" x14ac:dyDescent="0.25">
      <c r="A3300">
        <v>3239</v>
      </c>
      <c r="B3300">
        <v>43</v>
      </c>
      <c r="C3300" t="s">
        <v>357</v>
      </c>
      <c r="F3300" s="1">
        <v>11990578</v>
      </c>
    </row>
    <row r="3301" spans="1:7" x14ac:dyDescent="0.25">
      <c r="A3301" s="175" t="s">
        <v>842</v>
      </c>
      <c r="B3301" s="175"/>
      <c r="C3301" s="175"/>
      <c r="D3301" s="64">
        <v>3880000</v>
      </c>
      <c r="E3301" s="64">
        <v>3687500</v>
      </c>
      <c r="F3301" s="65">
        <v>197500</v>
      </c>
      <c r="G3301" s="65">
        <v>5.36</v>
      </c>
    </row>
    <row r="3302" spans="1:7" x14ac:dyDescent="0.25">
      <c r="A3302" s="61">
        <v>323</v>
      </c>
      <c r="B3302" s="61"/>
      <c r="C3302" s="61" t="s">
        <v>351</v>
      </c>
      <c r="D3302" s="62">
        <v>480000</v>
      </c>
      <c r="E3302" s="62">
        <v>457500</v>
      </c>
      <c r="F3302" s="63">
        <v>197500</v>
      </c>
      <c r="G3302" s="63">
        <v>43.17</v>
      </c>
    </row>
    <row r="3303" spans="1:7" x14ac:dyDescent="0.25">
      <c r="A3303">
        <v>3237</v>
      </c>
      <c r="B3303">
        <v>11</v>
      </c>
      <c r="C3303" t="s">
        <v>356</v>
      </c>
      <c r="F3303" s="1">
        <v>197500</v>
      </c>
    </row>
    <row r="3304" spans="1:7" x14ac:dyDescent="0.25">
      <c r="A3304">
        <v>3238</v>
      </c>
      <c r="B3304">
        <v>11</v>
      </c>
      <c r="C3304" t="s">
        <v>370</v>
      </c>
      <c r="F3304" s="1">
        <v>0</v>
      </c>
    </row>
    <row r="3305" spans="1:7" x14ac:dyDescent="0.25">
      <c r="A3305" s="61">
        <v>412</v>
      </c>
      <c r="B3305" s="61"/>
      <c r="C3305" s="61" t="s">
        <v>451</v>
      </c>
      <c r="D3305" s="62">
        <v>1400000</v>
      </c>
      <c r="E3305" s="62">
        <v>1330000</v>
      </c>
      <c r="F3305" s="63">
        <v>0</v>
      </c>
      <c r="G3305" s="63">
        <v>0</v>
      </c>
    </row>
    <row r="3306" spans="1:7" x14ac:dyDescent="0.25">
      <c r="A3306">
        <v>4123</v>
      </c>
      <c r="B3306">
        <v>11</v>
      </c>
      <c r="C3306" t="s">
        <v>452</v>
      </c>
      <c r="F3306" s="1">
        <v>0</v>
      </c>
    </row>
    <row r="3307" spans="1:7" x14ac:dyDescent="0.25">
      <c r="A3307" s="61">
        <v>421</v>
      </c>
      <c r="B3307" s="61"/>
      <c r="C3307" s="61" t="s">
        <v>467</v>
      </c>
      <c r="D3307" s="62">
        <v>1000000</v>
      </c>
      <c r="E3307" s="62">
        <v>950000</v>
      </c>
      <c r="F3307" s="63">
        <v>0</v>
      </c>
      <c r="G3307" s="63">
        <v>0</v>
      </c>
    </row>
    <row r="3308" spans="1:7" x14ac:dyDescent="0.25">
      <c r="A3308">
        <v>4212</v>
      </c>
      <c r="B3308">
        <v>11</v>
      </c>
      <c r="C3308" t="s">
        <v>572</v>
      </c>
      <c r="F3308" s="1">
        <v>0</v>
      </c>
    </row>
    <row r="3309" spans="1:7" x14ac:dyDescent="0.25">
      <c r="A3309" s="61">
        <v>422</v>
      </c>
      <c r="B3309" s="61"/>
      <c r="C3309" s="61" t="s">
        <v>375</v>
      </c>
      <c r="D3309" s="62">
        <v>1000000</v>
      </c>
      <c r="E3309" s="62">
        <v>950000</v>
      </c>
      <c r="F3309" s="63">
        <v>0</v>
      </c>
      <c r="G3309" s="63">
        <v>0</v>
      </c>
    </row>
    <row r="3310" spans="1:7" x14ac:dyDescent="0.25">
      <c r="A3310">
        <v>4222</v>
      </c>
      <c r="B3310">
        <v>11</v>
      </c>
      <c r="C3310" t="s">
        <v>383</v>
      </c>
      <c r="F3310" s="1">
        <v>0</v>
      </c>
    </row>
    <row r="3311" spans="1:7" x14ac:dyDescent="0.25">
      <c r="A3311" s="175" t="s">
        <v>843</v>
      </c>
      <c r="B3311" s="175"/>
      <c r="C3311" s="175"/>
      <c r="D3311" s="64">
        <v>250000</v>
      </c>
      <c r="E3311" s="64">
        <v>248125</v>
      </c>
      <c r="F3311" s="65">
        <v>2666.25</v>
      </c>
      <c r="G3311" s="65">
        <v>1.07</v>
      </c>
    </row>
    <row r="3312" spans="1:7" x14ac:dyDescent="0.25">
      <c r="A3312" s="61">
        <v>311</v>
      </c>
      <c r="B3312" s="61"/>
      <c r="C3312" s="61" t="s">
        <v>338</v>
      </c>
      <c r="D3312" s="62">
        <v>81000</v>
      </c>
      <c r="E3312" s="62">
        <v>81000</v>
      </c>
      <c r="F3312" s="63">
        <v>0</v>
      </c>
      <c r="G3312" s="63">
        <v>0</v>
      </c>
    </row>
    <row r="3313" spans="1:7" x14ac:dyDescent="0.25">
      <c r="A3313">
        <v>3111</v>
      </c>
      <c r="B3313">
        <v>56</v>
      </c>
      <c r="C3313" t="s">
        <v>339</v>
      </c>
      <c r="F3313" s="1">
        <v>0</v>
      </c>
    </row>
    <row r="3314" spans="1:7" x14ac:dyDescent="0.25">
      <c r="A3314" s="61">
        <v>313</v>
      </c>
      <c r="B3314" s="61"/>
      <c r="C3314" s="61" t="s">
        <v>343</v>
      </c>
      <c r="D3314" s="62">
        <v>19000</v>
      </c>
      <c r="E3314" s="62">
        <v>19000</v>
      </c>
      <c r="F3314" s="63">
        <v>0</v>
      </c>
      <c r="G3314" s="63">
        <v>0</v>
      </c>
    </row>
    <row r="3315" spans="1:7" x14ac:dyDescent="0.25">
      <c r="A3315">
        <v>3132</v>
      </c>
      <c r="B3315">
        <v>56</v>
      </c>
      <c r="C3315" t="s">
        <v>344</v>
      </c>
      <c r="F3315" s="1">
        <v>0</v>
      </c>
    </row>
    <row r="3316" spans="1:7" x14ac:dyDescent="0.25">
      <c r="A3316">
        <v>3133</v>
      </c>
      <c r="B3316">
        <v>56</v>
      </c>
      <c r="C3316" t="s">
        <v>413</v>
      </c>
      <c r="F3316" s="1">
        <v>0</v>
      </c>
    </row>
    <row r="3317" spans="1:7" x14ac:dyDescent="0.25">
      <c r="A3317" s="61">
        <v>321</v>
      </c>
      <c r="B3317" s="61"/>
      <c r="C3317" s="61" t="s">
        <v>345</v>
      </c>
      <c r="D3317" s="62">
        <v>39000</v>
      </c>
      <c r="E3317" s="62">
        <v>39000</v>
      </c>
      <c r="F3317" s="63">
        <v>0</v>
      </c>
      <c r="G3317" s="63">
        <v>0</v>
      </c>
    </row>
    <row r="3318" spans="1:7" x14ac:dyDescent="0.25">
      <c r="A3318">
        <v>3211</v>
      </c>
      <c r="B3318">
        <v>56</v>
      </c>
      <c r="C3318" t="s">
        <v>346</v>
      </c>
      <c r="F3318" s="1">
        <v>0</v>
      </c>
    </row>
    <row r="3319" spans="1:7" x14ac:dyDescent="0.25">
      <c r="A3319" s="61">
        <v>323</v>
      </c>
      <c r="B3319" s="61"/>
      <c r="C3319" s="61" t="s">
        <v>351</v>
      </c>
      <c r="D3319" s="62">
        <v>101000</v>
      </c>
      <c r="E3319" s="62">
        <v>99125</v>
      </c>
      <c r="F3319" s="63">
        <v>0</v>
      </c>
      <c r="G3319" s="63">
        <v>0</v>
      </c>
    </row>
    <row r="3320" spans="1:7" x14ac:dyDescent="0.25">
      <c r="A3320">
        <v>3233</v>
      </c>
      <c r="B3320">
        <v>56</v>
      </c>
      <c r="C3320" t="s">
        <v>353</v>
      </c>
      <c r="F3320" s="1">
        <v>0</v>
      </c>
    </row>
    <row r="3321" spans="1:7" x14ac:dyDescent="0.25">
      <c r="A3321">
        <v>3237</v>
      </c>
      <c r="B3321">
        <v>11</v>
      </c>
      <c r="C3321" t="s">
        <v>356</v>
      </c>
      <c r="F3321" s="1">
        <v>0</v>
      </c>
    </row>
    <row r="3322" spans="1:7" x14ac:dyDescent="0.25">
      <c r="A3322">
        <v>3237</v>
      </c>
      <c r="B3322">
        <v>56</v>
      </c>
      <c r="C3322" t="s">
        <v>356</v>
      </c>
      <c r="F3322" s="1">
        <v>0</v>
      </c>
    </row>
    <row r="3323" spans="1:7" x14ac:dyDescent="0.25">
      <c r="A3323" s="61">
        <v>329</v>
      </c>
      <c r="B3323" s="61"/>
      <c r="C3323" s="61" t="s">
        <v>359</v>
      </c>
      <c r="D3323" s="62">
        <v>10000</v>
      </c>
      <c r="E3323" s="62">
        <v>10000</v>
      </c>
      <c r="F3323" s="63">
        <v>2666.25</v>
      </c>
      <c r="G3323" s="63">
        <v>26.66</v>
      </c>
    </row>
    <row r="3324" spans="1:7" x14ac:dyDescent="0.25">
      <c r="A3324">
        <v>3293</v>
      </c>
      <c r="B3324">
        <v>56</v>
      </c>
      <c r="C3324" t="s">
        <v>361</v>
      </c>
      <c r="F3324" s="1">
        <v>2666.25</v>
      </c>
    </row>
    <row r="3325" spans="1:7" x14ac:dyDescent="0.25">
      <c r="A3325" s="189" t="s">
        <v>844</v>
      </c>
      <c r="B3325" s="189"/>
      <c r="C3325" s="189"/>
      <c r="D3325" s="108">
        <v>436895000</v>
      </c>
      <c r="E3325" s="108">
        <v>436128000</v>
      </c>
      <c r="F3325" s="109">
        <v>354877224.5</v>
      </c>
      <c r="G3325" s="109">
        <v>81.37</v>
      </c>
    </row>
    <row r="3326" spans="1:7" x14ac:dyDescent="0.25">
      <c r="A3326" s="164" t="s">
        <v>845</v>
      </c>
      <c r="B3326" s="164"/>
      <c r="C3326" s="164"/>
      <c r="D3326" s="64">
        <v>80875000</v>
      </c>
      <c r="E3326" s="64">
        <v>80635000</v>
      </c>
      <c r="F3326" s="65">
        <v>64984740.880000003</v>
      </c>
      <c r="G3326" s="65">
        <v>80.59</v>
      </c>
    </row>
    <row r="3327" spans="1:7" x14ac:dyDescent="0.25">
      <c r="A3327" s="61">
        <v>323</v>
      </c>
      <c r="B3327" s="61"/>
      <c r="C3327" s="61" t="s">
        <v>351</v>
      </c>
      <c r="D3327" s="62">
        <v>80875000</v>
      </c>
      <c r="E3327" s="62">
        <v>80635000</v>
      </c>
      <c r="F3327" s="63">
        <v>64984740.880000003</v>
      </c>
      <c r="G3327" s="63">
        <v>80.59</v>
      </c>
    </row>
    <row r="3328" spans="1:7" x14ac:dyDescent="0.25">
      <c r="A3328">
        <v>3232</v>
      </c>
      <c r="B3328">
        <v>11</v>
      </c>
      <c r="C3328" t="s">
        <v>381</v>
      </c>
      <c r="F3328" s="1">
        <v>0</v>
      </c>
    </row>
    <row r="3329" spans="1:7" x14ac:dyDescent="0.25">
      <c r="A3329">
        <v>3232</v>
      </c>
      <c r="B3329">
        <v>43</v>
      </c>
      <c r="C3329" t="s">
        <v>381</v>
      </c>
      <c r="F3329" s="1">
        <v>64984740.880000003</v>
      </c>
    </row>
    <row r="3330" spans="1:7" x14ac:dyDescent="0.25">
      <c r="A3330" s="164" t="s">
        <v>846</v>
      </c>
      <c r="B3330" s="164"/>
      <c r="C3330" s="164"/>
      <c r="D3330" s="64">
        <v>118000000</v>
      </c>
      <c r="E3330" s="64">
        <v>117700000</v>
      </c>
      <c r="F3330" s="65">
        <v>80337102.349999994</v>
      </c>
      <c r="G3330" s="65">
        <v>68.260000000000005</v>
      </c>
    </row>
    <row r="3331" spans="1:7" x14ac:dyDescent="0.25">
      <c r="A3331" s="61">
        <v>421</v>
      </c>
      <c r="B3331" s="61"/>
      <c r="C3331" s="61" t="s">
        <v>467</v>
      </c>
      <c r="D3331" s="62">
        <v>118000000</v>
      </c>
      <c r="E3331" s="62">
        <v>117700000</v>
      </c>
      <c r="F3331" s="63">
        <v>80337102.349999994</v>
      </c>
      <c r="G3331" s="63">
        <v>68.260000000000005</v>
      </c>
    </row>
    <row r="3332" spans="1:7" x14ac:dyDescent="0.25">
      <c r="A3332">
        <v>4213</v>
      </c>
      <c r="B3332">
        <v>43</v>
      </c>
      <c r="C3332" t="s">
        <v>847</v>
      </c>
      <c r="F3332" s="1">
        <v>39094394.130000003</v>
      </c>
    </row>
    <row r="3333" spans="1:7" x14ac:dyDescent="0.25">
      <c r="A3333">
        <v>4214</v>
      </c>
      <c r="B3333">
        <v>43</v>
      </c>
      <c r="C3333" t="s">
        <v>468</v>
      </c>
      <c r="F3333" s="1">
        <v>41242708.219999999</v>
      </c>
    </row>
    <row r="3334" spans="1:7" x14ac:dyDescent="0.25">
      <c r="A3334" s="175" t="s">
        <v>848</v>
      </c>
      <c r="B3334" s="175"/>
      <c r="C3334" s="175"/>
      <c r="D3334" s="64">
        <v>1904000</v>
      </c>
      <c r="E3334" s="64">
        <v>1904000</v>
      </c>
      <c r="F3334" s="65">
        <v>1471331.62</v>
      </c>
      <c r="G3334" s="65">
        <v>77.28</v>
      </c>
    </row>
    <row r="3335" spans="1:7" x14ac:dyDescent="0.25">
      <c r="A3335" s="61">
        <v>323</v>
      </c>
      <c r="B3335" s="61"/>
      <c r="C3335" s="61" t="s">
        <v>351</v>
      </c>
      <c r="D3335" s="62">
        <v>1904000</v>
      </c>
      <c r="E3335" s="62">
        <v>1904000</v>
      </c>
      <c r="F3335" s="63">
        <v>1471331.62</v>
      </c>
      <c r="G3335" s="63">
        <v>77.28</v>
      </c>
    </row>
    <row r="3336" spans="1:7" x14ac:dyDescent="0.25">
      <c r="A3336">
        <v>3232</v>
      </c>
      <c r="B3336">
        <v>43</v>
      </c>
      <c r="C3336" t="s">
        <v>381</v>
      </c>
      <c r="F3336" s="1">
        <v>1471331.62</v>
      </c>
    </row>
    <row r="3337" spans="1:7" x14ac:dyDescent="0.25">
      <c r="A3337" s="175" t="s">
        <v>849</v>
      </c>
      <c r="B3337" s="175"/>
      <c r="C3337" s="175"/>
      <c r="D3337" s="64">
        <v>236116000</v>
      </c>
      <c r="E3337" s="64">
        <v>235889000</v>
      </c>
      <c r="F3337" s="65">
        <v>208084049.65000001</v>
      </c>
      <c r="G3337" s="65">
        <v>88.21</v>
      </c>
    </row>
    <row r="3338" spans="1:7" x14ac:dyDescent="0.25">
      <c r="A3338" s="61">
        <v>311</v>
      </c>
      <c r="B3338" s="61"/>
      <c r="C3338" s="61" t="s">
        <v>338</v>
      </c>
      <c r="D3338" s="62">
        <v>780000</v>
      </c>
      <c r="E3338" s="62">
        <v>1380000</v>
      </c>
      <c r="F3338" s="63">
        <v>611137.29</v>
      </c>
      <c r="G3338" s="63">
        <v>44.29</v>
      </c>
    </row>
    <row r="3339" spans="1:7" x14ac:dyDescent="0.25">
      <c r="A3339">
        <v>3111</v>
      </c>
      <c r="B3339">
        <v>52</v>
      </c>
      <c r="C3339" t="s">
        <v>339</v>
      </c>
      <c r="F3339" s="1">
        <v>103032.04</v>
      </c>
    </row>
    <row r="3340" spans="1:7" x14ac:dyDescent="0.25">
      <c r="A3340">
        <v>3111</v>
      </c>
      <c r="B3340">
        <v>56</v>
      </c>
      <c r="C3340" t="s">
        <v>339</v>
      </c>
      <c r="F3340" s="1">
        <v>508105.25</v>
      </c>
    </row>
    <row r="3341" spans="1:7" x14ac:dyDescent="0.25">
      <c r="A3341" s="61">
        <v>313</v>
      </c>
      <c r="B3341" s="61"/>
      <c r="C3341" s="61" t="s">
        <v>343</v>
      </c>
      <c r="D3341" s="62">
        <v>146000</v>
      </c>
      <c r="E3341" s="62">
        <v>246000</v>
      </c>
      <c r="F3341" s="63">
        <v>100837.54</v>
      </c>
      <c r="G3341" s="63">
        <v>40.99</v>
      </c>
    </row>
    <row r="3342" spans="1:7" x14ac:dyDescent="0.25">
      <c r="A3342">
        <v>3132</v>
      </c>
      <c r="B3342">
        <v>52</v>
      </c>
      <c r="C3342" t="s">
        <v>344</v>
      </c>
      <c r="F3342" s="1">
        <v>16326.3</v>
      </c>
    </row>
    <row r="3343" spans="1:7" x14ac:dyDescent="0.25">
      <c r="A3343">
        <v>3132</v>
      </c>
      <c r="B3343">
        <v>56</v>
      </c>
      <c r="C3343" t="s">
        <v>344</v>
      </c>
      <c r="F3343" s="1">
        <v>84511.24</v>
      </c>
    </row>
    <row r="3344" spans="1:7" x14ac:dyDescent="0.25">
      <c r="A3344">
        <v>3133</v>
      </c>
      <c r="B3344">
        <v>52</v>
      </c>
      <c r="C3344" t="s">
        <v>413</v>
      </c>
      <c r="F3344" s="1">
        <v>0</v>
      </c>
    </row>
    <row r="3345" spans="1:7" x14ac:dyDescent="0.25">
      <c r="A3345">
        <v>3133</v>
      </c>
      <c r="B3345">
        <v>56</v>
      </c>
      <c r="C3345" t="s">
        <v>413</v>
      </c>
      <c r="F3345" s="1">
        <v>0</v>
      </c>
    </row>
    <row r="3346" spans="1:7" x14ac:dyDescent="0.25">
      <c r="A3346" s="61">
        <v>321</v>
      </c>
      <c r="B3346" s="61"/>
      <c r="C3346" s="61" t="s">
        <v>345</v>
      </c>
      <c r="D3346" s="62">
        <v>58000</v>
      </c>
      <c r="E3346" s="62">
        <v>58000</v>
      </c>
      <c r="F3346" s="63">
        <v>0</v>
      </c>
      <c r="G3346" s="63">
        <v>0</v>
      </c>
    </row>
    <row r="3347" spans="1:7" x14ac:dyDescent="0.25">
      <c r="A3347">
        <v>3212</v>
      </c>
      <c r="B3347">
        <v>52</v>
      </c>
      <c r="C3347" t="s">
        <v>347</v>
      </c>
      <c r="F3347" s="1">
        <v>0</v>
      </c>
    </row>
    <row r="3348" spans="1:7" x14ac:dyDescent="0.25">
      <c r="A3348">
        <v>3212</v>
      </c>
      <c r="B3348">
        <v>56</v>
      </c>
      <c r="C3348" t="s">
        <v>347</v>
      </c>
      <c r="F3348" s="1">
        <v>0</v>
      </c>
    </row>
    <row r="3349" spans="1:7" x14ac:dyDescent="0.25">
      <c r="A3349" s="61">
        <v>323</v>
      </c>
      <c r="B3349" s="61"/>
      <c r="C3349" s="61" t="s">
        <v>351</v>
      </c>
      <c r="D3349" s="62">
        <v>1120000</v>
      </c>
      <c r="E3349" s="62">
        <v>1120000</v>
      </c>
      <c r="F3349" s="63">
        <v>0</v>
      </c>
      <c r="G3349" s="63">
        <v>0</v>
      </c>
    </row>
    <row r="3350" spans="1:7" x14ac:dyDescent="0.25">
      <c r="A3350">
        <v>3233</v>
      </c>
      <c r="B3350">
        <v>52</v>
      </c>
      <c r="C3350" t="s">
        <v>353</v>
      </c>
      <c r="F3350" s="1">
        <v>0</v>
      </c>
    </row>
    <row r="3351" spans="1:7" x14ac:dyDescent="0.25">
      <c r="A3351">
        <v>3233</v>
      </c>
      <c r="B3351">
        <v>56</v>
      </c>
      <c r="C3351" t="s">
        <v>353</v>
      </c>
      <c r="F3351" s="1">
        <v>0</v>
      </c>
    </row>
    <row r="3352" spans="1:7" x14ac:dyDescent="0.25">
      <c r="A3352">
        <v>3237</v>
      </c>
      <c r="B3352">
        <v>52</v>
      </c>
      <c r="C3352" t="s">
        <v>356</v>
      </c>
      <c r="F3352" s="1">
        <v>0</v>
      </c>
    </row>
    <row r="3353" spans="1:7" x14ac:dyDescent="0.25">
      <c r="A3353">
        <v>3237</v>
      </c>
      <c r="B3353">
        <v>56</v>
      </c>
      <c r="C3353" t="s">
        <v>356</v>
      </c>
      <c r="F3353" s="1">
        <v>0</v>
      </c>
    </row>
    <row r="3354" spans="1:7" x14ac:dyDescent="0.25">
      <c r="A3354" s="61">
        <v>421</v>
      </c>
      <c r="B3354" s="61"/>
      <c r="C3354" s="61" t="s">
        <v>467</v>
      </c>
      <c r="D3354" s="62">
        <v>234012000</v>
      </c>
      <c r="E3354" s="62">
        <v>233085000</v>
      </c>
      <c r="F3354" s="63">
        <v>207372074.81999999</v>
      </c>
      <c r="G3354" s="63">
        <v>88.97</v>
      </c>
    </row>
    <row r="3355" spans="1:7" x14ac:dyDescent="0.25">
      <c r="A3355">
        <v>4213</v>
      </c>
      <c r="B3355">
        <v>52</v>
      </c>
      <c r="C3355" t="s">
        <v>847</v>
      </c>
      <c r="F3355" s="1">
        <v>21255199.079999998</v>
      </c>
    </row>
    <row r="3356" spans="1:7" x14ac:dyDescent="0.25">
      <c r="A3356">
        <v>4213</v>
      </c>
      <c r="B3356">
        <v>56</v>
      </c>
      <c r="C3356" t="s">
        <v>847</v>
      </c>
      <c r="F3356" s="1">
        <v>186116875.74000001</v>
      </c>
    </row>
    <row r="3357" spans="1:7" ht="15.75" x14ac:dyDescent="0.25">
      <c r="A3357" s="160" t="s">
        <v>393</v>
      </c>
      <c r="B3357" s="160"/>
      <c r="C3357" s="160"/>
      <c r="D3357" s="48">
        <v>1378695000</v>
      </c>
      <c r="E3357" s="48">
        <v>1378847760</v>
      </c>
      <c r="F3357" s="47">
        <v>1269539440.28</v>
      </c>
      <c r="G3357" s="47">
        <v>92.07</v>
      </c>
    </row>
    <row r="3358" spans="1:7" x14ac:dyDescent="0.25">
      <c r="A3358" s="123" t="s">
        <v>394</v>
      </c>
      <c r="B3358" s="123"/>
      <c r="C3358" s="123"/>
      <c r="D3358" s="74">
        <v>238709500</v>
      </c>
      <c r="E3358" s="74">
        <v>238862260</v>
      </c>
      <c r="F3358" s="75">
        <v>207428748.78</v>
      </c>
      <c r="G3358" s="75">
        <v>86.84</v>
      </c>
    </row>
    <row r="3359" spans="1:7" x14ac:dyDescent="0.25">
      <c r="A3359" s="123" t="s">
        <v>850</v>
      </c>
      <c r="B3359" s="123"/>
      <c r="C3359" s="123"/>
      <c r="D3359" s="74">
        <v>20000000</v>
      </c>
      <c r="E3359" s="74">
        <v>20000000</v>
      </c>
      <c r="F3359" s="75">
        <v>17043284.34</v>
      </c>
      <c r="G3359" s="75">
        <v>85.22</v>
      </c>
    </row>
    <row r="3360" spans="1:7" x14ac:dyDescent="0.25">
      <c r="A3360" s="123" t="s">
        <v>475</v>
      </c>
      <c r="B3360" s="123"/>
      <c r="C3360" s="123"/>
      <c r="D3360" s="74">
        <v>551309000</v>
      </c>
      <c r="E3360" s="74">
        <v>551309000</v>
      </c>
      <c r="F3360" s="75">
        <v>452634411.29000002</v>
      </c>
      <c r="G3360" s="75">
        <v>82.1</v>
      </c>
    </row>
    <row r="3361" spans="1:7" x14ac:dyDescent="0.25">
      <c r="A3361" s="123" t="s">
        <v>438</v>
      </c>
      <c r="B3361" s="123"/>
      <c r="C3361" s="123"/>
      <c r="D3361" s="74">
        <v>4500000</v>
      </c>
      <c r="E3361" s="74">
        <v>4500000</v>
      </c>
      <c r="F3361" s="75">
        <v>3939584.34</v>
      </c>
      <c r="G3361" s="75">
        <v>87.55</v>
      </c>
    </row>
    <row r="3362" spans="1:7" x14ac:dyDescent="0.25">
      <c r="A3362" s="123" t="s">
        <v>453</v>
      </c>
      <c r="B3362" s="123"/>
      <c r="C3362" s="123"/>
      <c r="D3362" s="74">
        <v>36745000</v>
      </c>
      <c r="E3362" s="74">
        <v>36745000</v>
      </c>
      <c r="F3362" s="75">
        <v>21374557.420000002</v>
      </c>
      <c r="G3362" s="75">
        <v>58.17</v>
      </c>
    </row>
    <row r="3363" spans="1:7" x14ac:dyDescent="0.25">
      <c r="A3363" s="123" t="s">
        <v>454</v>
      </c>
      <c r="B3363" s="123"/>
      <c r="C3363" s="123"/>
      <c r="D3363" s="74">
        <v>202031500</v>
      </c>
      <c r="E3363" s="74">
        <v>202031500</v>
      </c>
      <c r="F3363" s="75">
        <v>189111865.25999999</v>
      </c>
      <c r="G3363" s="75">
        <v>93.61</v>
      </c>
    </row>
    <row r="3364" spans="1:7" x14ac:dyDescent="0.25">
      <c r="A3364" s="123" t="s">
        <v>626</v>
      </c>
      <c r="B3364" s="123"/>
      <c r="C3364" s="123"/>
      <c r="D3364" s="74">
        <v>325400000</v>
      </c>
      <c r="E3364" s="74">
        <v>325400000</v>
      </c>
      <c r="F3364" s="75">
        <v>378006988.85000002</v>
      </c>
      <c r="G3364" s="75">
        <v>116.17</v>
      </c>
    </row>
    <row r="3366" spans="1:7" ht="15.75" x14ac:dyDescent="0.25">
      <c r="A3366" s="160" t="s">
        <v>395</v>
      </c>
      <c r="B3366" s="160"/>
      <c r="C3366" s="160"/>
      <c r="D3366" s="48">
        <v>1378695000</v>
      </c>
      <c r="E3366" s="48">
        <v>1378847760</v>
      </c>
      <c r="F3366" s="47">
        <v>1269539440.28</v>
      </c>
      <c r="G3366" s="47">
        <v>92.07</v>
      </c>
    </row>
    <row r="3368" spans="1:7" ht="24.95" customHeight="1" x14ac:dyDescent="0.25">
      <c r="A3368" s="184" t="s">
        <v>851</v>
      </c>
      <c r="B3368" s="184"/>
      <c r="C3368" s="184"/>
      <c r="D3368" s="184"/>
      <c r="E3368" s="184"/>
      <c r="F3368" s="184"/>
      <c r="G3368" s="184"/>
    </row>
    <row r="3369" spans="1:7" ht="5.0999999999999996" customHeight="1" x14ac:dyDescent="0.25">
      <c r="A3369" s="76"/>
      <c r="B3369" s="76"/>
      <c r="C3369" s="76"/>
      <c r="D3369" s="76"/>
      <c r="E3369" s="76"/>
      <c r="F3369" s="76"/>
      <c r="G3369" s="76"/>
    </row>
    <row r="3370" spans="1:7" ht="20.100000000000001" customHeight="1" x14ac:dyDescent="0.25">
      <c r="A3370" s="184" t="s">
        <v>852</v>
      </c>
      <c r="B3370" s="184"/>
      <c r="C3370" s="184"/>
      <c r="D3370" s="184"/>
      <c r="E3370" s="184"/>
      <c r="F3370" s="184"/>
      <c r="G3370" s="184"/>
    </row>
    <row r="3371" spans="1:7" ht="30" x14ac:dyDescent="0.25">
      <c r="A3371" s="53" t="s">
        <v>240</v>
      </c>
      <c r="B3371" s="53" t="s">
        <v>331</v>
      </c>
      <c r="C3371" s="53" t="s">
        <v>332</v>
      </c>
      <c r="D3371" s="6" t="s">
        <v>333</v>
      </c>
      <c r="E3371" s="6" t="s">
        <v>334</v>
      </c>
      <c r="F3371" s="6" t="s">
        <v>335</v>
      </c>
      <c r="G3371" s="6" t="s">
        <v>261</v>
      </c>
    </row>
    <row r="3372" spans="1:7" s="81" customFormat="1" ht="12" customHeight="1" x14ac:dyDescent="0.2">
      <c r="A3372" s="78">
        <v>1</v>
      </c>
      <c r="B3372" s="78">
        <v>2</v>
      </c>
      <c r="C3372" s="78">
        <v>3</v>
      </c>
      <c r="D3372" s="79">
        <v>4</v>
      </c>
      <c r="E3372" s="79">
        <v>5</v>
      </c>
      <c r="F3372" s="78">
        <v>6</v>
      </c>
      <c r="G3372" s="80" t="s">
        <v>259</v>
      </c>
    </row>
    <row r="3373" spans="1:7" x14ac:dyDescent="0.25">
      <c r="A3373" s="189" t="s">
        <v>336</v>
      </c>
      <c r="B3373" s="189"/>
      <c r="C3373" s="189"/>
      <c r="D3373" s="108">
        <v>46840000</v>
      </c>
      <c r="E3373" s="108">
        <v>47355000</v>
      </c>
      <c r="F3373" s="109">
        <v>67244204.200000003</v>
      </c>
      <c r="G3373" s="109">
        <v>142</v>
      </c>
    </row>
    <row r="3374" spans="1:7" x14ac:dyDescent="0.25">
      <c r="A3374" s="164" t="s">
        <v>337</v>
      </c>
      <c r="B3374" s="164"/>
      <c r="C3374" s="164"/>
      <c r="D3374" s="64">
        <v>46840000</v>
      </c>
      <c r="E3374" s="64">
        <v>47355000</v>
      </c>
      <c r="F3374" s="65">
        <v>67244204.200000003</v>
      </c>
      <c r="G3374" s="65">
        <v>142</v>
      </c>
    </row>
    <row r="3375" spans="1:7" x14ac:dyDescent="0.25">
      <c r="A3375" s="61">
        <v>311</v>
      </c>
      <c r="B3375" s="61"/>
      <c r="C3375" s="61" t="s">
        <v>338</v>
      </c>
      <c r="D3375" s="62">
        <v>35835000</v>
      </c>
      <c r="E3375" s="62">
        <v>35815000</v>
      </c>
      <c r="F3375" s="63">
        <v>35646353.890000001</v>
      </c>
      <c r="G3375" s="63">
        <v>99.53</v>
      </c>
    </row>
    <row r="3376" spans="1:7" x14ac:dyDescent="0.25">
      <c r="A3376">
        <v>3111</v>
      </c>
      <c r="B3376">
        <v>11</v>
      </c>
      <c r="C3376" t="s">
        <v>339</v>
      </c>
      <c r="F3376" s="1">
        <v>35175128.450000003</v>
      </c>
    </row>
    <row r="3377" spans="1:7" x14ac:dyDescent="0.25">
      <c r="A3377">
        <v>3112</v>
      </c>
      <c r="B3377">
        <v>11</v>
      </c>
      <c r="C3377" t="s">
        <v>340</v>
      </c>
      <c r="F3377" s="1">
        <v>26154.54</v>
      </c>
    </row>
    <row r="3378" spans="1:7" x14ac:dyDescent="0.25">
      <c r="A3378">
        <v>3113</v>
      </c>
      <c r="B3378">
        <v>11</v>
      </c>
      <c r="C3378" t="s">
        <v>341</v>
      </c>
      <c r="F3378" s="1">
        <v>445070.9</v>
      </c>
    </row>
    <row r="3379" spans="1:7" x14ac:dyDescent="0.25">
      <c r="A3379" s="61">
        <v>312</v>
      </c>
      <c r="B3379" s="61"/>
      <c r="C3379" s="61" t="s">
        <v>342</v>
      </c>
      <c r="D3379" s="62">
        <v>1100000</v>
      </c>
      <c r="E3379" s="62">
        <v>1230000</v>
      </c>
      <c r="F3379" s="63">
        <v>1448239.81</v>
      </c>
      <c r="G3379" s="63">
        <v>117.74</v>
      </c>
    </row>
    <row r="3380" spans="1:7" x14ac:dyDescent="0.25">
      <c r="A3380">
        <v>3121</v>
      </c>
      <c r="B3380">
        <v>11</v>
      </c>
      <c r="C3380" t="s">
        <v>342</v>
      </c>
      <c r="F3380" s="1">
        <v>1448239.81</v>
      </c>
    </row>
    <row r="3381" spans="1:7" x14ac:dyDescent="0.25">
      <c r="A3381" s="61">
        <v>313</v>
      </c>
      <c r="B3381" s="61"/>
      <c r="C3381" s="61" t="s">
        <v>343</v>
      </c>
      <c r="D3381" s="62">
        <v>5765000</v>
      </c>
      <c r="E3381" s="62">
        <v>5765000</v>
      </c>
      <c r="F3381" s="63">
        <v>5761841.8799999999</v>
      </c>
      <c r="G3381" s="63">
        <v>99.95</v>
      </c>
    </row>
    <row r="3382" spans="1:7" x14ac:dyDescent="0.25">
      <c r="A3382">
        <v>3132</v>
      </c>
      <c r="B3382">
        <v>11</v>
      </c>
      <c r="C3382" t="s">
        <v>344</v>
      </c>
      <c r="F3382" s="1">
        <v>5761841.8799999999</v>
      </c>
    </row>
    <row r="3383" spans="1:7" x14ac:dyDescent="0.25">
      <c r="A3383" s="61">
        <v>321</v>
      </c>
      <c r="B3383" s="61"/>
      <c r="C3383" s="61" t="s">
        <v>345</v>
      </c>
      <c r="D3383" s="62">
        <v>1130000</v>
      </c>
      <c r="E3383" s="62">
        <v>1330000</v>
      </c>
      <c r="F3383" s="63">
        <v>1010481.82</v>
      </c>
      <c r="G3383" s="63">
        <v>75.98</v>
      </c>
    </row>
    <row r="3384" spans="1:7" x14ac:dyDescent="0.25">
      <c r="A3384">
        <v>3211</v>
      </c>
      <c r="B3384">
        <v>11</v>
      </c>
      <c r="C3384" t="s">
        <v>346</v>
      </c>
      <c r="F3384" s="1">
        <v>2606</v>
      </c>
    </row>
    <row r="3385" spans="1:7" x14ac:dyDescent="0.25">
      <c r="A3385">
        <v>3212</v>
      </c>
      <c r="B3385">
        <v>11</v>
      </c>
      <c r="C3385" t="s">
        <v>347</v>
      </c>
      <c r="F3385" s="1">
        <v>953272.07</v>
      </c>
    </row>
    <row r="3386" spans="1:7" x14ac:dyDescent="0.25">
      <c r="A3386">
        <v>3213</v>
      </c>
      <c r="B3386">
        <v>11</v>
      </c>
      <c r="C3386" t="s">
        <v>348</v>
      </c>
      <c r="F3386" s="1">
        <v>54603.75</v>
      </c>
    </row>
    <row r="3387" spans="1:7" x14ac:dyDescent="0.25">
      <c r="A3387" s="61">
        <v>322</v>
      </c>
      <c r="B3387" s="61"/>
      <c r="C3387" s="61" t="s">
        <v>349</v>
      </c>
      <c r="D3387" s="62">
        <v>30000</v>
      </c>
      <c r="E3387" s="62">
        <v>30000</v>
      </c>
      <c r="F3387" s="63">
        <v>848.3</v>
      </c>
      <c r="G3387" s="63">
        <v>2.83</v>
      </c>
    </row>
    <row r="3388" spans="1:7" x14ac:dyDescent="0.25">
      <c r="A3388">
        <v>3221</v>
      </c>
      <c r="B3388">
        <v>11</v>
      </c>
      <c r="C3388" t="s">
        <v>350</v>
      </c>
      <c r="F3388" s="1">
        <v>848.3</v>
      </c>
    </row>
    <row r="3389" spans="1:7" x14ac:dyDescent="0.25">
      <c r="A3389" s="61">
        <v>323</v>
      </c>
      <c r="B3389" s="61"/>
      <c r="C3389" s="61" t="s">
        <v>351</v>
      </c>
      <c r="D3389" s="62">
        <v>260000</v>
      </c>
      <c r="E3389" s="62">
        <v>260000</v>
      </c>
      <c r="F3389" s="63">
        <v>170829.11</v>
      </c>
      <c r="G3389" s="63">
        <v>65.7</v>
      </c>
    </row>
    <row r="3390" spans="1:7" x14ac:dyDescent="0.25">
      <c r="A3390">
        <v>3233</v>
      </c>
      <c r="B3390">
        <v>11</v>
      </c>
      <c r="C3390" t="s">
        <v>353</v>
      </c>
      <c r="F3390" s="1">
        <v>163744.51</v>
      </c>
    </row>
    <row r="3391" spans="1:7" x14ac:dyDescent="0.25">
      <c r="A3391">
        <v>3236</v>
      </c>
      <c r="B3391">
        <v>11</v>
      </c>
      <c r="C3391" t="s">
        <v>355</v>
      </c>
      <c r="F3391" s="1">
        <v>1930</v>
      </c>
    </row>
    <row r="3392" spans="1:7" x14ac:dyDescent="0.25">
      <c r="A3392">
        <v>3239</v>
      </c>
      <c r="B3392">
        <v>11</v>
      </c>
      <c r="C3392" t="s">
        <v>357</v>
      </c>
      <c r="F3392" s="1">
        <v>5154.6000000000004</v>
      </c>
    </row>
    <row r="3393" spans="1:7" x14ac:dyDescent="0.25">
      <c r="A3393" s="61">
        <v>324</v>
      </c>
      <c r="B3393" s="61"/>
      <c r="C3393" s="61" t="s">
        <v>358</v>
      </c>
      <c r="D3393" s="62">
        <v>100000</v>
      </c>
      <c r="E3393" s="62">
        <v>95000</v>
      </c>
      <c r="F3393" s="63">
        <v>59419.44</v>
      </c>
      <c r="G3393" s="63">
        <v>62.55</v>
      </c>
    </row>
    <row r="3394" spans="1:7" x14ac:dyDescent="0.25">
      <c r="A3394">
        <v>3241</v>
      </c>
      <c r="B3394">
        <v>11</v>
      </c>
      <c r="C3394" t="s">
        <v>358</v>
      </c>
      <c r="F3394" s="1">
        <v>59419.44</v>
      </c>
    </row>
    <row r="3395" spans="1:7" x14ac:dyDescent="0.25">
      <c r="A3395" s="61">
        <v>329</v>
      </c>
      <c r="B3395" s="61"/>
      <c r="C3395" s="61" t="s">
        <v>359</v>
      </c>
      <c r="D3395" s="62">
        <v>1110000</v>
      </c>
      <c r="E3395" s="62">
        <v>1310000</v>
      </c>
      <c r="F3395" s="63">
        <v>1370912.26</v>
      </c>
      <c r="G3395" s="63">
        <v>104.65</v>
      </c>
    </row>
    <row r="3396" spans="1:7" x14ac:dyDescent="0.25">
      <c r="A3396">
        <v>3293</v>
      </c>
      <c r="B3396">
        <v>11</v>
      </c>
      <c r="C3396" t="s">
        <v>361</v>
      </c>
      <c r="F3396" s="1">
        <v>0</v>
      </c>
    </row>
    <row r="3397" spans="1:7" x14ac:dyDescent="0.25">
      <c r="A3397">
        <v>3295</v>
      </c>
      <c r="B3397">
        <v>11</v>
      </c>
      <c r="C3397" t="s">
        <v>398</v>
      </c>
      <c r="F3397" s="1">
        <v>1370912.26</v>
      </c>
    </row>
    <row r="3398" spans="1:7" x14ac:dyDescent="0.25">
      <c r="A3398" s="61">
        <v>343</v>
      </c>
      <c r="B3398" s="61"/>
      <c r="C3398" s="61" t="s">
        <v>363</v>
      </c>
      <c r="D3398" s="62">
        <v>510000</v>
      </c>
      <c r="E3398" s="62">
        <v>520000</v>
      </c>
      <c r="F3398" s="63">
        <v>485024.81</v>
      </c>
      <c r="G3398" s="63">
        <v>93.27</v>
      </c>
    </row>
    <row r="3399" spans="1:7" x14ac:dyDescent="0.25">
      <c r="A3399">
        <v>3431</v>
      </c>
      <c r="B3399">
        <v>11</v>
      </c>
      <c r="C3399" t="s">
        <v>364</v>
      </c>
      <c r="F3399" s="1">
        <v>43556.07</v>
      </c>
    </row>
    <row r="3400" spans="1:7" x14ac:dyDescent="0.25">
      <c r="A3400">
        <v>3433</v>
      </c>
      <c r="B3400">
        <v>11</v>
      </c>
      <c r="C3400" t="s">
        <v>365</v>
      </c>
      <c r="F3400" s="1">
        <v>441468.74</v>
      </c>
    </row>
    <row r="3401" spans="1:7" x14ac:dyDescent="0.25">
      <c r="A3401" s="61">
        <v>383</v>
      </c>
      <c r="B3401" s="61"/>
      <c r="C3401" s="61" t="s">
        <v>458</v>
      </c>
      <c r="D3401" s="62">
        <v>1000000</v>
      </c>
      <c r="E3401" s="62">
        <v>1000000</v>
      </c>
      <c r="F3401" s="63">
        <v>21290252.879999999</v>
      </c>
      <c r="G3401" s="63">
        <v>2129.0300000000002</v>
      </c>
    </row>
    <row r="3402" spans="1:7" x14ac:dyDescent="0.25">
      <c r="A3402">
        <v>3831</v>
      </c>
      <c r="B3402">
        <v>11</v>
      </c>
      <c r="C3402" t="s">
        <v>459</v>
      </c>
      <c r="F3402" s="1">
        <v>21290252.879999999</v>
      </c>
    </row>
    <row r="3403" spans="1:7" x14ac:dyDescent="0.25">
      <c r="A3403" s="189" t="s">
        <v>853</v>
      </c>
      <c r="B3403" s="189"/>
      <c r="C3403" s="189"/>
      <c r="D3403" s="108">
        <v>279149000</v>
      </c>
      <c r="E3403" s="108">
        <v>279179000</v>
      </c>
      <c r="F3403" s="109">
        <v>293566612.36000001</v>
      </c>
      <c r="G3403" s="109">
        <v>105.15</v>
      </c>
    </row>
    <row r="3404" spans="1:7" x14ac:dyDescent="0.25">
      <c r="A3404" s="164" t="s">
        <v>854</v>
      </c>
      <c r="B3404" s="164"/>
      <c r="C3404" s="164"/>
      <c r="D3404" s="64">
        <v>6560000</v>
      </c>
      <c r="E3404" s="64">
        <v>6630000</v>
      </c>
      <c r="F3404" s="65">
        <v>14243694.32</v>
      </c>
      <c r="G3404" s="65">
        <v>214.84</v>
      </c>
    </row>
    <row r="3405" spans="1:7" x14ac:dyDescent="0.25">
      <c r="A3405" s="61">
        <v>322</v>
      </c>
      <c r="B3405" s="61"/>
      <c r="C3405" s="61" t="s">
        <v>349</v>
      </c>
      <c r="D3405" s="62">
        <v>570000</v>
      </c>
      <c r="E3405" s="62">
        <v>570000</v>
      </c>
      <c r="F3405" s="63">
        <v>628867</v>
      </c>
      <c r="G3405" s="63">
        <v>110.33</v>
      </c>
    </row>
    <row r="3406" spans="1:7" x14ac:dyDescent="0.25">
      <c r="A3406">
        <v>3223</v>
      </c>
      <c r="B3406">
        <v>11</v>
      </c>
      <c r="C3406" t="s">
        <v>388</v>
      </c>
      <c r="F3406" s="1">
        <v>628867</v>
      </c>
    </row>
    <row r="3407" spans="1:7" x14ac:dyDescent="0.25">
      <c r="A3407" s="61">
        <v>323</v>
      </c>
      <c r="B3407" s="61"/>
      <c r="C3407" s="61" t="s">
        <v>351</v>
      </c>
      <c r="D3407" s="62">
        <v>5920000</v>
      </c>
      <c r="E3407" s="62">
        <v>5990000</v>
      </c>
      <c r="F3407" s="63">
        <v>13562413.439999999</v>
      </c>
      <c r="G3407" s="63">
        <v>226.42</v>
      </c>
    </row>
    <row r="3408" spans="1:7" x14ac:dyDescent="0.25">
      <c r="A3408">
        <v>3232</v>
      </c>
      <c r="B3408">
        <v>11</v>
      </c>
      <c r="C3408" t="s">
        <v>381</v>
      </c>
      <c r="F3408" s="1">
        <v>3169926.47</v>
      </c>
    </row>
    <row r="3409" spans="1:7" x14ac:dyDescent="0.25">
      <c r="A3409">
        <v>3234</v>
      </c>
      <c r="B3409">
        <v>11</v>
      </c>
      <c r="C3409" t="s">
        <v>391</v>
      </c>
      <c r="F3409" s="1">
        <v>295620.71999999997</v>
      </c>
    </row>
    <row r="3410" spans="1:7" x14ac:dyDescent="0.25">
      <c r="A3410">
        <v>3239</v>
      </c>
      <c r="B3410">
        <v>11</v>
      </c>
      <c r="C3410" t="s">
        <v>357</v>
      </c>
      <c r="F3410" s="1">
        <v>10096866.25</v>
      </c>
    </row>
    <row r="3411" spans="1:7" x14ac:dyDescent="0.25">
      <c r="A3411" s="61">
        <v>343</v>
      </c>
      <c r="B3411" s="61"/>
      <c r="C3411" s="61" t="s">
        <v>363</v>
      </c>
      <c r="D3411" s="62">
        <v>70000</v>
      </c>
      <c r="E3411" s="62">
        <v>70000</v>
      </c>
      <c r="F3411" s="63">
        <v>52413.88</v>
      </c>
      <c r="G3411" s="63">
        <v>74.88</v>
      </c>
    </row>
    <row r="3412" spans="1:7" x14ac:dyDescent="0.25">
      <c r="A3412">
        <v>3434</v>
      </c>
      <c r="B3412">
        <v>11</v>
      </c>
      <c r="C3412" t="s">
        <v>539</v>
      </c>
      <c r="F3412" s="1">
        <v>52413.88</v>
      </c>
    </row>
    <row r="3413" spans="1:7" x14ac:dyDescent="0.25">
      <c r="A3413" s="164" t="s">
        <v>855</v>
      </c>
      <c r="B3413" s="164"/>
      <c r="C3413" s="164"/>
      <c r="D3413" s="64">
        <v>4025000</v>
      </c>
      <c r="E3413" s="64">
        <v>4025000</v>
      </c>
      <c r="F3413" s="65">
        <v>1318759.43</v>
      </c>
      <c r="G3413" s="65">
        <v>32.76</v>
      </c>
    </row>
    <row r="3414" spans="1:7" x14ac:dyDescent="0.25">
      <c r="A3414" s="61">
        <v>372</v>
      </c>
      <c r="B3414" s="61"/>
      <c r="C3414" s="61" t="s">
        <v>580</v>
      </c>
      <c r="D3414" s="62">
        <v>4025000</v>
      </c>
      <c r="E3414" s="62">
        <v>4025000</v>
      </c>
      <c r="F3414" s="63">
        <v>1318759.43</v>
      </c>
      <c r="G3414" s="63">
        <v>32.76</v>
      </c>
    </row>
    <row r="3415" spans="1:7" x14ac:dyDescent="0.25">
      <c r="A3415">
        <v>3721</v>
      </c>
      <c r="B3415">
        <v>11</v>
      </c>
      <c r="C3415" t="s">
        <v>633</v>
      </c>
      <c r="F3415" s="1">
        <v>20443.919999999998</v>
      </c>
    </row>
    <row r="3416" spans="1:7" x14ac:dyDescent="0.25">
      <c r="A3416">
        <v>3721</v>
      </c>
      <c r="B3416">
        <v>43</v>
      </c>
      <c r="C3416" t="s">
        <v>633</v>
      </c>
      <c r="F3416" s="1">
        <v>1298315.51</v>
      </c>
    </row>
    <row r="3417" spans="1:7" x14ac:dyDescent="0.25">
      <c r="A3417" s="164" t="s">
        <v>856</v>
      </c>
      <c r="B3417" s="164"/>
      <c r="C3417" s="164"/>
      <c r="D3417" s="64">
        <v>200000000</v>
      </c>
      <c r="E3417" s="64">
        <v>200000000</v>
      </c>
      <c r="F3417" s="65">
        <v>200051031.28999999</v>
      </c>
      <c r="G3417" s="65">
        <v>100.03</v>
      </c>
    </row>
    <row r="3418" spans="1:7" x14ac:dyDescent="0.25">
      <c r="A3418" s="61">
        <v>323</v>
      </c>
      <c r="B3418" s="61"/>
      <c r="C3418" s="61" t="s">
        <v>351</v>
      </c>
      <c r="D3418" s="62">
        <v>200000000</v>
      </c>
      <c r="E3418" s="62">
        <v>200000000</v>
      </c>
      <c r="F3418" s="63">
        <v>200051031.28999999</v>
      </c>
      <c r="G3418" s="63">
        <v>100.03</v>
      </c>
    </row>
    <row r="3419" spans="1:7" x14ac:dyDescent="0.25">
      <c r="A3419">
        <v>3235</v>
      </c>
      <c r="B3419">
        <v>11</v>
      </c>
      <c r="C3419" t="s">
        <v>354</v>
      </c>
      <c r="F3419" s="1">
        <v>180051031.28999999</v>
      </c>
    </row>
    <row r="3420" spans="1:7" x14ac:dyDescent="0.25">
      <c r="A3420">
        <v>3235</v>
      </c>
      <c r="B3420">
        <v>43</v>
      </c>
      <c r="C3420" t="s">
        <v>354</v>
      </c>
      <c r="F3420" s="1">
        <v>20000000</v>
      </c>
    </row>
    <row r="3421" spans="1:7" x14ac:dyDescent="0.25">
      <c r="A3421" s="164" t="s">
        <v>857</v>
      </c>
      <c r="B3421" s="164"/>
      <c r="C3421" s="164"/>
      <c r="D3421" s="64">
        <v>17000000</v>
      </c>
      <c r="E3421" s="64">
        <v>17000000</v>
      </c>
      <c r="F3421" s="65">
        <v>26433034.32</v>
      </c>
      <c r="G3421" s="65">
        <v>155.49</v>
      </c>
    </row>
    <row r="3422" spans="1:7" x14ac:dyDescent="0.25">
      <c r="A3422" s="61">
        <v>323</v>
      </c>
      <c r="B3422" s="61"/>
      <c r="C3422" s="61" t="s">
        <v>351</v>
      </c>
      <c r="D3422" s="62">
        <v>17000000</v>
      </c>
      <c r="E3422" s="62">
        <v>17000000</v>
      </c>
      <c r="F3422" s="63">
        <v>26433034.32</v>
      </c>
      <c r="G3422" s="63">
        <v>155.49</v>
      </c>
    </row>
    <row r="3423" spans="1:7" x14ac:dyDescent="0.25">
      <c r="A3423">
        <v>3235</v>
      </c>
      <c r="B3423">
        <v>11</v>
      </c>
      <c r="C3423" t="s">
        <v>354</v>
      </c>
      <c r="F3423" s="1">
        <v>26433034.32</v>
      </c>
    </row>
    <row r="3424" spans="1:7" x14ac:dyDescent="0.25">
      <c r="A3424" s="164" t="s">
        <v>858</v>
      </c>
      <c r="B3424" s="164"/>
      <c r="C3424" s="164"/>
      <c r="D3424" s="64">
        <v>51564000</v>
      </c>
      <c r="E3424" s="64">
        <v>51524000</v>
      </c>
      <c r="F3424" s="65">
        <v>51520093</v>
      </c>
      <c r="G3424" s="65">
        <v>99.99</v>
      </c>
    </row>
    <row r="3425" spans="1:7" x14ac:dyDescent="0.25">
      <c r="A3425" s="61">
        <v>421</v>
      </c>
      <c r="B3425" s="61"/>
      <c r="C3425" s="61" t="s">
        <v>467</v>
      </c>
      <c r="D3425" s="62">
        <v>51564000</v>
      </c>
      <c r="E3425" s="62">
        <v>51524000</v>
      </c>
      <c r="F3425" s="63">
        <v>51520093</v>
      </c>
      <c r="G3425" s="63">
        <v>99.99</v>
      </c>
    </row>
    <row r="3426" spans="1:7" x14ac:dyDescent="0.25">
      <c r="A3426">
        <v>4211</v>
      </c>
      <c r="B3426">
        <v>11</v>
      </c>
      <c r="C3426" t="s">
        <v>859</v>
      </c>
      <c r="F3426" s="1">
        <v>51520093</v>
      </c>
    </row>
    <row r="3427" spans="1:7" x14ac:dyDescent="0.25">
      <c r="A3427" s="189" t="s">
        <v>464</v>
      </c>
      <c r="B3427" s="189"/>
      <c r="C3427" s="189"/>
      <c r="D3427" s="108">
        <v>173474000</v>
      </c>
      <c r="E3427" s="108">
        <v>172959000</v>
      </c>
      <c r="F3427" s="109">
        <v>189774685.56999999</v>
      </c>
      <c r="G3427" s="109">
        <v>109.72</v>
      </c>
    </row>
    <row r="3428" spans="1:7" x14ac:dyDescent="0.25">
      <c r="A3428" s="164" t="s">
        <v>465</v>
      </c>
      <c r="B3428" s="164"/>
      <c r="C3428" s="164"/>
      <c r="D3428" s="64">
        <v>6974000</v>
      </c>
      <c r="E3428" s="64">
        <v>7074000</v>
      </c>
      <c r="F3428" s="65">
        <v>15576431.279999999</v>
      </c>
      <c r="G3428" s="65">
        <v>220.19</v>
      </c>
    </row>
    <row r="3429" spans="1:7" x14ac:dyDescent="0.25">
      <c r="A3429" s="61">
        <v>322</v>
      </c>
      <c r="B3429" s="61"/>
      <c r="C3429" s="61" t="s">
        <v>349</v>
      </c>
      <c r="D3429" s="62">
        <v>1235000</v>
      </c>
      <c r="E3429" s="62">
        <v>1335000</v>
      </c>
      <c r="F3429" s="63">
        <v>1311640.47</v>
      </c>
      <c r="G3429" s="63">
        <v>98.25</v>
      </c>
    </row>
    <row r="3430" spans="1:7" x14ac:dyDescent="0.25">
      <c r="A3430">
        <v>3223</v>
      </c>
      <c r="B3430">
        <v>11</v>
      </c>
      <c r="C3430" t="s">
        <v>388</v>
      </c>
      <c r="F3430" s="1">
        <v>1311640.47</v>
      </c>
    </row>
    <row r="3431" spans="1:7" x14ac:dyDescent="0.25">
      <c r="A3431" s="61">
        <v>323</v>
      </c>
      <c r="B3431" s="61"/>
      <c r="C3431" s="61" t="s">
        <v>351</v>
      </c>
      <c r="D3431" s="62">
        <v>5739000</v>
      </c>
      <c r="E3431" s="62">
        <v>5739000</v>
      </c>
      <c r="F3431" s="63">
        <v>14264790.810000001</v>
      </c>
      <c r="G3431" s="63">
        <v>248.56</v>
      </c>
    </row>
    <row r="3432" spans="1:7" x14ac:dyDescent="0.25">
      <c r="A3432">
        <v>3232</v>
      </c>
      <c r="B3432">
        <v>11</v>
      </c>
      <c r="C3432" t="s">
        <v>381</v>
      </c>
      <c r="F3432" s="1">
        <v>1299942.8600000001</v>
      </c>
    </row>
    <row r="3433" spans="1:7" x14ac:dyDescent="0.25">
      <c r="A3433">
        <v>3234</v>
      </c>
      <c r="B3433">
        <v>11</v>
      </c>
      <c r="C3433" t="s">
        <v>391</v>
      </c>
      <c r="F3433" s="1">
        <v>11392968.51</v>
      </c>
    </row>
    <row r="3434" spans="1:7" x14ac:dyDescent="0.25">
      <c r="A3434">
        <v>3235</v>
      </c>
      <c r="B3434">
        <v>11</v>
      </c>
      <c r="C3434" t="s">
        <v>354</v>
      </c>
      <c r="F3434" s="1">
        <v>98404.44</v>
      </c>
    </row>
    <row r="3435" spans="1:7" x14ac:dyDescent="0.25">
      <c r="A3435">
        <v>3239</v>
      </c>
      <c r="B3435">
        <v>11</v>
      </c>
      <c r="C3435" t="s">
        <v>357</v>
      </c>
      <c r="F3435" s="1">
        <v>1473475</v>
      </c>
    </row>
    <row r="3436" spans="1:7" x14ac:dyDescent="0.25">
      <c r="A3436" s="164" t="s">
        <v>856</v>
      </c>
      <c r="B3436" s="164"/>
      <c r="C3436" s="164"/>
      <c r="D3436" s="64">
        <v>22000000</v>
      </c>
      <c r="E3436" s="64">
        <v>22000000</v>
      </c>
      <c r="F3436" s="65">
        <v>21368282.190000001</v>
      </c>
      <c r="G3436" s="65">
        <v>97.13</v>
      </c>
    </row>
    <row r="3437" spans="1:7" x14ac:dyDescent="0.25">
      <c r="A3437" s="61">
        <v>323</v>
      </c>
      <c r="B3437" s="61"/>
      <c r="C3437" s="61" t="s">
        <v>351</v>
      </c>
      <c r="D3437" s="62">
        <v>22000000</v>
      </c>
      <c r="E3437" s="62">
        <v>22000000</v>
      </c>
      <c r="F3437" s="63">
        <v>21368282.190000001</v>
      </c>
      <c r="G3437" s="63">
        <v>97.13</v>
      </c>
    </row>
    <row r="3438" spans="1:7" x14ac:dyDescent="0.25">
      <c r="A3438">
        <v>3235</v>
      </c>
      <c r="B3438">
        <v>11</v>
      </c>
      <c r="C3438" t="s">
        <v>354</v>
      </c>
      <c r="F3438" s="1">
        <v>21368282.190000001</v>
      </c>
    </row>
    <row r="3439" spans="1:7" x14ac:dyDescent="0.25">
      <c r="A3439" s="164" t="s">
        <v>860</v>
      </c>
      <c r="B3439" s="164"/>
      <c r="C3439" s="164"/>
      <c r="D3439" s="64">
        <v>144500000</v>
      </c>
      <c r="E3439" s="64">
        <v>143885000</v>
      </c>
      <c r="F3439" s="65">
        <v>152829972.09999999</v>
      </c>
      <c r="G3439" s="65">
        <v>106.22</v>
      </c>
    </row>
    <row r="3440" spans="1:7" x14ac:dyDescent="0.25">
      <c r="A3440" s="61">
        <v>342</v>
      </c>
      <c r="B3440" s="61"/>
      <c r="C3440" s="61" t="s">
        <v>547</v>
      </c>
      <c r="D3440" s="62">
        <v>38000000</v>
      </c>
      <c r="E3440" s="62">
        <v>37860000</v>
      </c>
      <c r="F3440" s="63">
        <v>37856649.740000002</v>
      </c>
      <c r="G3440" s="63">
        <v>99.99</v>
      </c>
    </row>
    <row r="3441" spans="1:7" ht="14.25" customHeight="1" x14ac:dyDescent="0.25">
      <c r="A3441">
        <v>3423</v>
      </c>
      <c r="B3441">
        <v>11</v>
      </c>
      <c r="C3441" s="4" t="s">
        <v>548</v>
      </c>
      <c r="F3441" s="1">
        <v>37856649.740000002</v>
      </c>
    </row>
    <row r="3442" spans="1:7" x14ac:dyDescent="0.25">
      <c r="A3442" s="61">
        <v>421</v>
      </c>
      <c r="B3442" s="61"/>
      <c r="C3442" s="61" t="s">
        <v>467</v>
      </c>
      <c r="D3442" s="62">
        <v>9500000</v>
      </c>
      <c r="E3442" s="62">
        <v>9025000</v>
      </c>
      <c r="F3442" s="63">
        <v>8931100</v>
      </c>
      <c r="G3442" s="63">
        <v>98.96</v>
      </c>
    </row>
    <row r="3443" spans="1:7" x14ac:dyDescent="0.25">
      <c r="A3443">
        <v>4212</v>
      </c>
      <c r="B3443">
        <v>11</v>
      </c>
      <c r="C3443" t="s">
        <v>572</v>
      </c>
      <c r="F3443" s="1">
        <v>8931100</v>
      </c>
    </row>
    <row r="3444" spans="1:7" x14ac:dyDescent="0.25">
      <c r="A3444" s="61">
        <v>544</v>
      </c>
      <c r="B3444" s="61"/>
      <c r="C3444" s="61" t="s">
        <v>549</v>
      </c>
      <c r="D3444" s="62">
        <v>97000000</v>
      </c>
      <c r="E3444" s="62">
        <v>97000000</v>
      </c>
      <c r="F3444" s="63">
        <v>106042222.36</v>
      </c>
      <c r="G3444" s="63">
        <v>109.32</v>
      </c>
    </row>
    <row r="3445" spans="1:7" x14ac:dyDescent="0.25">
      <c r="A3445">
        <v>5443</v>
      </c>
      <c r="B3445">
        <v>11</v>
      </c>
      <c r="C3445" s="4" t="s">
        <v>550</v>
      </c>
      <c r="F3445" s="1">
        <v>106042222.36</v>
      </c>
    </row>
    <row r="3446" spans="1:7" x14ac:dyDescent="0.25">
      <c r="A3446" s="189" t="s">
        <v>861</v>
      </c>
      <c r="B3446" s="189"/>
      <c r="C3446" s="189"/>
      <c r="D3446" s="108">
        <v>8626000</v>
      </c>
      <c r="E3446" s="108">
        <v>8546000</v>
      </c>
      <c r="F3446" s="109">
        <v>7601080.9800000004</v>
      </c>
      <c r="G3446" s="109">
        <v>88.94</v>
      </c>
    </row>
    <row r="3447" spans="1:7" x14ac:dyDescent="0.25">
      <c r="A3447" s="164" t="s">
        <v>862</v>
      </c>
      <c r="B3447" s="164"/>
      <c r="C3447" s="164"/>
      <c r="D3447" s="64">
        <v>1390000</v>
      </c>
      <c r="E3447" s="64">
        <v>1390000</v>
      </c>
      <c r="F3447" s="65">
        <v>634462.5</v>
      </c>
      <c r="G3447" s="65">
        <v>45.64</v>
      </c>
    </row>
    <row r="3448" spans="1:7" x14ac:dyDescent="0.25">
      <c r="A3448" s="61">
        <v>323</v>
      </c>
      <c r="B3448" s="61"/>
      <c r="C3448" s="61" t="s">
        <v>351</v>
      </c>
      <c r="D3448" s="62">
        <v>1390000</v>
      </c>
      <c r="E3448" s="62">
        <v>1390000</v>
      </c>
      <c r="F3448" s="63">
        <v>634462.5</v>
      </c>
      <c r="G3448" s="63">
        <v>45.64</v>
      </c>
    </row>
    <row r="3449" spans="1:7" x14ac:dyDescent="0.25">
      <c r="A3449">
        <v>3232</v>
      </c>
      <c r="B3449">
        <v>11</v>
      </c>
      <c r="C3449" t="s">
        <v>381</v>
      </c>
      <c r="F3449" s="1">
        <v>88315.5</v>
      </c>
    </row>
    <row r="3450" spans="1:7" x14ac:dyDescent="0.25">
      <c r="A3450">
        <v>3234</v>
      </c>
      <c r="B3450">
        <v>11</v>
      </c>
      <c r="C3450" t="s">
        <v>391</v>
      </c>
      <c r="F3450" s="1">
        <v>511834.5</v>
      </c>
    </row>
    <row r="3451" spans="1:7" x14ac:dyDescent="0.25">
      <c r="A3451">
        <v>3237</v>
      </c>
      <c r="B3451">
        <v>11</v>
      </c>
      <c r="C3451" t="s">
        <v>356</v>
      </c>
      <c r="F3451" s="1">
        <v>34312.5</v>
      </c>
    </row>
    <row r="3452" spans="1:7" x14ac:dyDescent="0.25">
      <c r="A3452" s="164" t="s">
        <v>863</v>
      </c>
      <c r="B3452" s="164"/>
      <c r="C3452" s="164"/>
      <c r="D3452" s="64">
        <v>386000</v>
      </c>
      <c r="E3452" s="64">
        <v>386000</v>
      </c>
      <c r="F3452" s="65">
        <v>200250</v>
      </c>
      <c r="G3452" s="65">
        <v>51.88</v>
      </c>
    </row>
    <row r="3453" spans="1:7" x14ac:dyDescent="0.25">
      <c r="A3453" s="61">
        <v>323</v>
      </c>
      <c r="B3453" s="61"/>
      <c r="C3453" s="61" t="s">
        <v>351</v>
      </c>
      <c r="D3453" s="62">
        <v>376000</v>
      </c>
      <c r="E3453" s="62">
        <v>376000</v>
      </c>
      <c r="F3453" s="63">
        <v>200250</v>
      </c>
      <c r="G3453" s="63">
        <v>53.26</v>
      </c>
    </row>
    <row r="3454" spans="1:7" x14ac:dyDescent="0.25">
      <c r="A3454">
        <v>3234</v>
      </c>
      <c r="B3454">
        <v>11</v>
      </c>
      <c r="C3454" t="s">
        <v>391</v>
      </c>
      <c r="F3454" s="1">
        <v>0</v>
      </c>
    </row>
    <row r="3455" spans="1:7" x14ac:dyDescent="0.25">
      <c r="A3455">
        <v>3237</v>
      </c>
      <c r="B3455">
        <v>11</v>
      </c>
      <c r="C3455" t="s">
        <v>356</v>
      </c>
      <c r="F3455" s="1">
        <v>0</v>
      </c>
    </row>
    <row r="3456" spans="1:7" x14ac:dyDescent="0.25">
      <c r="A3456">
        <v>3239</v>
      </c>
      <c r="B3456">
        <v>11</v>
      </c>
      <c r="C3456" t="s">
        <v>357</v>
      </c>
      <c r="F3456" s="1">
        <v>200250</v>
      </c>
    </row>
    <row r="3457" spans="1:7" x14ac:dyDescent="0.25">
      <c r="A3457" s="61">
        <v>329</v>
      </c>
      <c r="B3457" s="61"/>
      <c r="C3457" s="61" t="s">
        <v>359</v>
      </c>
      <c r="D3457" s="62">
        <v>10000</v>
      </c>
      <c r="E3457" s="62">
        <v>10000</v>
      </c>
      <c r="F3457" s="63">
        <v>0</v>
      </c>
      <c r="G3457" s="63">
        <v>0</v>
      </c>
    </row>
    <row r="3458" spans="1:7" x14ac:dyDescent="0.25">
      <c r="A3458">
        <v>3299</v>
      </c>
      <c r="B3458">
        <v>11</v>
      </c>
      <c r="C3458" t="s">
        <v>359</v>
      </c>
      <c r="F3458" s="1">
        <v>0</v>
      </c>
    </row>
    <row r="3459" spans="1:7" x14ac:dyDescent="0.25">
      <c r="A3459" s="164" t="s">
        <v>864</v>
      </c>
      <c r="B3459" s="164"/>
      <c r="C3459" s="164"/>
      <c r="D3459" s="64">
        <v>6850000</v>
      </c>
      <c r="E3459" s="64">
        <v>6770000</v>
      </c>
      <c r="F3459" s="65">
        <v>6766368.4800000004</v>
      </c>
      <c r="G3459" s="65">
        <v>99.95</v>
      </c>
    </row>
    <row r="3460" spans="1:7" x14ac:dyDescent="0.25">
      <c r="A3460" s="61">
        <v>411</v>
      </c>
      <c r="B3460" s="61"/>
      <c r="C3460" s="61" t="s">
        <v>587</v>
      </c>
      <c r="D3460" s="62">
        <v>6850000</v>
      </c>
      <c r="E3460" s="62">
        <v>6770000</v>
      </c>
      <c r="F3460" s="63">
        <v>6766368.4800000004</v>
      </c>
      <c r="G3460" s="63">
        <v>99.95</v>
      </c>
    </row>
    <row r="3461" spans="1:7" x14ac:dyDescent="0.25">
      <c r="A3461">
        <v>4111</v>
      </c>
      <c r="B3461">
        <v>11</v>
      </c>
      <c r="C3461" t="s">
        <v>588</v>
      </c>
      <c r="F3461" s="1">
        <v>6766368.4800000004</v>
      </c>
    </row>
    <row r="3462" spans="1:7" x14ac:dyDescent="0.25">
      <c r="A3462" s="189" t="s">
        <v>865</v>
      </c>
      <c r="B3462" s="189"/>
      <c r="C3462" s="189"/>
      <c r="D3462" s="108">
        <v>50050000</v>
      </c>
      <c r="E3462" s="108">
        <v>50145000</v>
      </c>
      <c r="F3462" s="109">
        <v>47909451.43</v>
      </c>
      <c r="G3462" s="109">
        <v>95.54</v>
      </c>
    </row>
    <row r="3463" spans="1:7" x14ac:dyDescent="0.25">
      <c r="A3463" s="164" t="s">
        <v>866</v>
      </c>
      <c r="B3463" s="164"/>
      <c r="C3463" s="164"/>
      <c r="D3463" s="64">
        <v>34020000</v>
      </c>
      <c r="E3463" s="64">
        <v>34155000</v>
      </c>
      <c r="F3463" s="65">
        <v>32117674.050000001</v>
      </c>
      <c r="G3463" s="65">
        <v>94.04</v>
      </c>
    </row>
    <row r="3464" spans="1:7" x14ac:dyDescent="0.25">
      <c r="A3464" s="61">
        <v>323</v>
      </c>
      <c r="B3464" s="61"/>
      <c r="C3464" s="61" t="s">
        <v>351</v>
      </c>
      <c r="D3464" s="62">
        <v>33355000</v>
      </c>
      <c r="E3464" s="62">
        <v>33490000</v>
      </c>
      <c r="F3464" s="63">
        <v>31471693.289999999</v>
      </c>
      <c r="G3464" s="63">
        <v>93.97</v>
      </c>
    </row>
    <row r="3465" spans="1:7" x14ac:dyDescent="0.25">
      <c r="A3465">
        <v>3232</v>
      </c>
      <c r="B3465">
        <v>11</v>
      </c>
      <c r="C3465" t="s">
        <v>381</v>
      </c>
      <c r="F3465" s="1">
        <v>5182065.01</v>
      </c>
    </row>
    <row r="3466" spans="1:7" x14ac:dyDescent="0.25">
      <c r="A3466">
        <v>3234</v>
      </c>
      <c r="B3466">
        <v>11</v>
      </c>
      <c r="C3466" t="s">
        <v>391</v>
      </c>
      <c r="F3466" s="1">
        <v>22553599.739999998</v>
      </c>
    </row>
    <row r="3467" spans="1:7" x14ac:dyDescent="0.25">
      <c r="A3467">
        <v>3237</v>
      </c>
      <c r="B3467">
        <v>11</v>
      </c>
      <c r="C3467" t="s">
        <v>356</v>
      </c>
      <c r="F3467" s="1">
        <v>2216134.54</v>
      </c>
    </row>
    <row r="3468" spans="1:7" x14ac:dyDescent="0.25">
      <c r="A3468">
        <v>3238</v>
      </c>
      <c r="B3468">
        <v>11</v>
      </c>
      <c r="C3468" t="s">
        <v>370</v>
      </c>
      <c r="F3468" s="1">
        <v>1750</v>
      </c>
    </row>
    <row r="3469" spans="1:7" x14ac:dyDescent="0.25">
      <c r="A3469">
        <v>3239</v>
      </c>
      <c r="B3469">
        <v>11</v>
      </c>
      <c r="C3469" t="s">
        <v>357</v>
      </c>
      <c r="F3469" s="1">
        <v>1518144</v>
      </c>
    </row>
    <row r="3470" spans="1:7" x14ac:dyDescent="0.25">
      <c r="A3470" s="61">
        <v>329</v>
      </c>
      <c r="B3470" s="61"/>
      <c r="C3470" s="61" t="s">
        <v>359</v>
      </c>
      <c r="D3470" s="62">
        <v>665000</v>
      </c>
      <c r="E3470" s="62">
        <v>665000</v>
      </c>
      <c r="F3470" s="63">
        <v>645980.76</v>
      </c>
      <c r="G3470" s="63">
        <v>97.14</v>
      </c>
    </row>
    <row r="3471" spans="1:7" x14ac:dyDescent="0.25">
      <c r="A3471">
        <v>3295</v>
      </c>
      <c r="B3471">
        <v>11</v>
      </c>
      <c r="C3471" t="s">
        <v>398</v>
      </c>
      <c r="F3471" s="1">
        <v>645980.76</v>
      </c>
    </row>
    <row r="3472" spans="1:7" x14ac:dyDescent="0.25">
      <c r="A3472" s="164" t="s">
        <v>867</v>
      </c>
      <c r="B3472" s="164"/>
      <c r="C3472" s="164"/>
      <c r="D3472" s="64">
        <v>10930000</v>
      </c>
      <c r="E3472" s="64">
        <v>10855000</v>
      </c>
      <c r="F3472" s="65">
        <v>10844008.52</v>
      </c>
      <c r="G3472" s="65">
        <v>99.9</v>
      </c>
    </row>
    <row r="3473" spans="1:7" x14ac:dyDescent="0.25">
      <c r="A3473" s="61">
        <v>343</v>
      </c>
      <c r="B3473" s="61"/>
      <c r="C3473" s="61" t="s">
        <v>363</v>
      </c>
      <c r="D3473" s="62">
        <v>130000</v>
      </c>
      <c r="E3473" s="62">
        <v>130000</v>
      </c>
      <c r="F3473" s="63">
        <v>121511.29</v>
      </c>
      <c r="G3473" s="63">
        <v>93.47</v>
      </c>
    </row>
    <row r="3474" spans="1:7" x14ac:dyDescent="0.25">
      <c r="A3474">
        <v>3433</v>
      </c>
      <c r="B3474">
        <v>11</v>
      </c>
      <c r="C3474" t="s">
        <v>365</v>
      </c>
      <c r="F3474" s="1">
        <v>121511.29</v>
      </c>
    </row>
    <row r="3475" spans="1:7" x14ac:dyDescent="0.25">
      <c r="A3475" s="61">
        <v>411</v>
      </c>
      <c r="B3475" s="61"/>
      <c r="C3475" s="61" t="s">
        <v>587</v>
      </c>
      <c r="D3475" s="62">
        <v>10800000</v>
      </c>
      <c r="E3475" s="62">
        <v>10725000</v>
      </c>
      <c r="F3475" s="63">
        <v>10722497.23</v>
      </c>
      <c r="G3475" s="63">
        <v>99.98</v>
      </c>
    </row>
    <row r="3476" spans="1:7" x14ac:dyDescent="0.25">
      <c r="A3476">
        <v>4111</v>
      </c>
      <c r="B3476">
        <v>11</v>
      </c>
      <c r="C3476" t="s">
        <v>588</v>
      </c>
      <c r="F3476" s="1">
        <v>10722497.23</v>
      </c>
    </row>
    <row r="3477" spans="1:7" x14ac:dyDescent="0.25">
      <c r="A3477" s="175" t="s">
        <v>868</v>
      </c>
      <c r="B3477" s="175"/>
      <c r="C3477" s="175"/>
      <c r="D3477" s="64">
        <v>5100000</v>
      </c>
      <c r="E3477" s="64">
        <v>5135000</v>
      </c>
      <c r="F3477" s="65">
        <v>4947768.8600000003</v>
      </c>
      <c r="G3477" s="65">
        <v>96.35</v>
      </c>
    </row>
    <row r="3478" spans="1:7" x14ac:dyDescent="0.25">
      <c r="A3478" s="61">
        <v>329</v>
      </c>
      <c r="B3478" s="61"/>
      <c r="C3478" s="61" t="s">
        <v>359</v>
      </c>
      <c r="D3478" s="62">
        <v>2400000</v>
      </c>
      <c r="E3478" s="62">
        <v>2290000</v>
      </c>
      <c r="F3478" s="63">
        <v>2104247.64</v>
      </c>
      <c r="G3478" s="63">
        <v>91.89</v>
      </c>
    </row>
    <row r="3479" spans="1:7" x14ac:dyDescent="0.25">
      <c r="A3479">
        <v>3295</v>
      </c>
      <c r="B3479">
        <v>11</v>
      </c>
      <c r="C3479" t="s">
        <v>398</v>
      </c>
      <c r="F3479" s="1">
        <v>2104247.64</v>
      </c>
    </row>
    <row r="3480" spans="1:7" x14ac:dyDescent="0.25">
      <c r="A3480" s="61">
        <v>451</v>
      </c>
      <c r="B3480" s="61"/>
      <c r="C3480" s="61" t="s">
        <v>642</v>
      </c>
      <c r="D3480" s="62">
        <v>2700000</v>
      </c>
      <c r="E3480" s="62">
        <v>2845000</v>
      </c>
      <c r="F3480" s="63">
        <v>2843521.22</v>
      </c>
      <c r="G3480" s="63">
        <v>99.95</v>
      </c>
    </row>
    <row r="3481" spans="1:7" x14ac:dyDescent="0.25">
      <c r="A3481">
        <v>4511</v>
      </c>
      <c r="B3481">
        <v>11</v>
      </c>
      <c r="C3481" t="s">
        <v>643</v>
      </c>
      <c r="F3481" s="1">
        <v>2843521.22</v>
      </c>
    </row>
    <row r="3482" spans="1:7" x14ac:dyDescent="0.25">
      <c r="A3482" s="189" t="s">
        <v>598</v>
      </c>
      <c r="B3482" s="189"/>
      <c r="C3482" s="189"/>
      <c r="D3482" s="108">
        <v>1080000</v>
      </c>
      <c r="E3482" s="108">
        <v>1035000</v>
      </c>
      <c r="F3482" s="109">
        <v>897983.67</v>
      </c>
      <c r="G3482" s="109">
        <v>86.76</v>
      </c>
    </row>
    <row r="3483" spans="1:7" x14ac:dyDescent="0.25">
      <c r="A3483" s="175" t="s">
        <v>869</v>
      </c>
      <c r="B3483" s="175"/>
      <c r="C3483" s="175"/>
      <c r="D3483" s="64">
        <v>1080000</v>
      </c>
      <c r="E3483" s="64">
        <v>1035000</v>
      </c>
      <c r="F3483" s="65">
        <v>897983.67</v>
      </c>
      <c r="G3483" s="65">
        <v>86.76</v>
      </c>
    </row>
    <row r="3484" spans="1:7" x14ac:dyDescent="0.25">
      <c r="A3484" s="61">
        <v>323</v>
      </c>
      <c r="B3484" s="61"/>
      <c r="C3484" s="61" t="s">
        <v>351</v>
      </c>
      <c r="D3484" s="62">
        <v>95000</v>
      </c>
      <c r="E3484" s="62">
        <v>95000</v>
      </c>
      <c r="F3484" s="63">
        <v>81375</v>
      </c>
      <c r="G3484" s="63">
        <v>85.66</v>
      </c>
    </row>
    <row r="3485" spans="1:7" x14ac:dyDescent="0.25">
      <c r="A3485">
        <v>3237</v>
      </c>
      <c r="B3485">
        <v>11</v>
      </c>
      <c r="C3485" t="s">
        <v>356</v>
      </c>
      <c r="F3485" s="1">
        <v>81375</v>
      </c>
    </row>
    <row r="3486" spans="1:7" x14ac:dyDescent="0.25">
      <c r="A3486" s="61">
        <v>343</v>
      </c>
      <c r="B3486" s="61"/>
      <c r="C3486" s="61" t="s">
        <v>363</v>
      </c>
      <c r="D3486" s="62">
        <v>85000</v>
      </c>
      <c r="E3486" s="62">
        <v>85000</v>
      </c>
      <c r="F3486" s="63">
        <v>53989.17</v>
      </c>
      <c r="G3486" s="63">
        <v>63.52</v>
      </c>
    </row>
    <row r="3487" spans="1:7" x14ac:dyDescent="0.25">
      <c r="A3487">
        <v>3433</v>
      </c>
      <c r="B3487">
        <v>11</v>
      </c>
      <c r="C3487" t="s">
        <v>365</v>
      </c>
      <c r="F3487" s="1">
        <v>53989.17</v>
      </c>
    </row>
    <row r="3488" spans="1:7" x14ac:dyDescent="0.25">
      <c r="A3488" s="61">
        <v>411</v>
      </c>
      <c r="B3488" s="61"/>
      <c r="C3488" s="61" t="s">
        <v>587</v>
      </c>
      <c r="D3488" s="62">
        <v>900000</v>
      </c>
      <c r="E3488" s="62">
        <v>855000</v>
      </c>
      <c r="F3488" s="63">
        <v>762619.5</v>
      </c>
      <c r="G3488" s="63">
        <v>89.2</v>
      </c>
    </row>
    <row r="3489" spans="1:7" x14ac:dyDescent="0.25">
      <c r="A3489">
        <v>4111</v>
      </c>
      <c r="B3489">
        <v>11</v>
      </c>
      <c r="C3489" t="s">
        <v>588</v>
      </c>
      <c r="F3489" s="1">
        <v>762619.5</v>
      </c>
    </row>
    <row r="3490" spans="1:7" ht="15.75" x14ac:dyDescent="0.25">
      <c r="A3490" s="160" t="s">
        <v>393</v>
      </c>
      <c r="B3490" s="160"/>
      <c r="C3490" s="160"/>
      <c r="D3490" s="48">
        <v>559219000</v>
      </c>
      <c r="E3490" s="48">
        <v>559219000</v>
      </c>
      <c r="F3490" s="47">
        <v>606994018.21000004</v>
      </c>
      <c r="G3490" s="47">
        <v>108.54</v>
      </c>
    </row>
    <row r="3491" spans="1:7" x14ac:dyDescent="0.25">
      <c r="A3491" s="170" t="s">
        <v>394</v>
      </c>
      <c r="B3491" s="170"/>
      <c r="C3491" s="170"/>
      <c r="D3491" s="66">
        <v>535219000</v>
      </c>
      <c r="E3491" s="66">
        <v>535219000</v>
      </c>
      <c r="F3491" s="67">
        <v>585695702.70000005</v>
      </c>
      <c r="G3491" s="67">
        <v>109.43</v>
      </c>
    </row>
    <row r="3492" spans="1:7" x14ac:dyDescent="0.25">
      <c r="A3492" s="170" t="s">
        <v>475</v>
      </c>
      <c r="B3492" s="170"/>
      <c r="C3492" s="170"/>
      <c r="D3492" s="66">
        <v>24000000</v>
      </c>
      <c r="E3492" s="66">
        <v>24000000</v>
      </c>
      <c r="F3492" s="67">
        <v>21298315.510000002</v>
      </c>
      <c r="G3492" s="67">
        <v>88.74</v>
      </c>
    </row>
    <row r="3493" spans="1:7" x14ac:dyDescent="0.25">
      <c r="A3493" s="76"/>
      <c r="B3493" s="76"/>
      <c r="C3493" s="76"/>
    </row>
    <row r="3494" spans="1:7" ht="15.75" x14ac:dyDescent="0.25">
      <c r="A3494" s="160" t="s">
        <v>395</v>
      </c>
      <c r="B3494" s="160"/>
      <c r="C3494" s="160"/>
      <c r="D3494" s="48">
        <v>559219000</v>
      </c>
      <c r="E3494" s="48">
        <v>559219000</v>
      </c>
      <c r="F3494" s="47">
        <v>606994018.21000004</v>
      </c>
      <c r="G3494" s="47">
        <v>108.54</v>
      </c>
    </row>
    <row r="3496" spans="1:7" ht="24.95" customHeight="1" x14ac:dyDescent="0.25">
      <c r="A3496" s="184" t="s">
        <v>870</v>
      </c>
      <c r="B3496" s="184"/>
      <c r="C3496" s="184"/>
      <c r="D3496" s="184"/>
      <c r="E3496" s="184"/>
      <c r="F3496" s="184"/>
      <c r="G3496" s="184"/>
    </row>
    <row r="3497" spans="1:7" ht="5.0999999999999996" customHeight="1" x14ac:dyDescent="0.25">
      <c r="A3497" s="76"/>
      <c r="B3497" s="76"/>
      <c r="C3497" s="76"/>
      <c r="D3497" s="76"/>
      <c r="E3497" s="76"/>
      <c r="F3497" s="76"/>
      <c r="G3497" s="76"/>
    </row>
    <row r="3498" spans="1:7" ht="20.100000000000001" customHeight="1" x14ac:dyDescent="0.25">
      <c r="A3498" s="184" t="s">
        <v>871</v>
      </c>
      <c r="B3498" s="184"/>
      <c r="C3498" s="184"/>
      <c r="D3498" s="184"/>
      <c r="E3498" s="184"/>
      <c r="F3498" s="184"/>
      <c r="G3498" s="184"/>
    </row>
    <row r="3499" spans="1:7" ht="30" x14ac:dyDescent="0.25">
      <c r="A3499" s="53" t="s">
        <v>240</v>
      </c>
      <c r="B3499" s="53" t="s">
        <v>331</v>
      </c>
      <c r="C3499" s="53" t="s">
        <v>332</v>
      </c>
      <c r="D3499" s="6" t="s">
        <v>333</v>
      </c>
      <c r="E3499" s="6" t="s">
        <v>334</v>
      </c>
      <c r="F3499" s="6" t="s">
        <v>335</v>
      </c>
      <c r="G3499" s="6" t="s">
        <v>261</v>
      </c>
    </row>
    <row r="3500" spans="1:7" s="81" customFormat="1" ht="12" customHeight="1" x14ac:dyDescent="0.2">
      <c r="A3500" s="78">
        <v>1</v>
      </c>
      <c r="B3500" s="78">
        <v>2</v>
      </c>
      <c r="C3500" s="78">
        <v>3</v>
      </c>
      <c r="D3500" s="79">
        <v>4</v>
      </c>
      <c r="E3500" s="79">
        <v>5</v>
      </c>
      <c r="F3500" s="78">
        <v>6</v>
      </c>
      <c r="G3500" s="80" t="s">
        <v>259</v>
      </c>
    </row>
    <row r="3501" spans="1:7" x14ac:dyDescent="0.25">
      <c r="A3501" s="183" t="s">
        <v>336</v>
      </c>
      <c r="B3501" s="183"/>
      <c r="C3501" s="183"/>
      <c r="D3501" s="108">
        <v>27795500</v>
      </c>
      <c r="E3501" s="108">
        <v>27755500</v>
      </c>
      <c r="F3501" s="109">
        <v>27665393.16</v>
      </c>
      <c r="G3501" s="109">
        <v>99.68</v>
      </c>
    </row>
    <row r="3502" spans="1:7" x14ac:dyDescent="0.25">
      <c r="A3502" s="164" t="s">
        <v>337</v>
      </c>
      <c r="B3502" s="164"/>
      <c r="C3502" s="164"/>
      <c r="D3502" s="64">
        <v>27795500</v>
      </c>
      <c r="E3502" s="64">
        <v>27755500</v>
      </c>
      <c r="F3502" s="65">
        <v>27665393.16</v>
      </c>
      <c r="G3502" s="65">
        <v>99.68</v>
      </c>
    </row>
    <row r="3503" spans="1:7" x14ac:dyDescent="0.25">
      <c r="A3503" s="61">
        <v>311</v>
      </c>
      <c r="B3503" s="61"/>
      <c r="C3503" s="61" t="s">
        <v>338</v>
      </c>
      <c r="D3503" s="62">
        <v>22166000</v>
      </c>
      <c r="E3503" s="62">
        <v>22166000</v>
      </c>
      <c r="F3503" s="63">
        <v>22122858.350000001</v>
      </c>
      <c r="G3503" s="63">
        <v>99.81</v>
      </c>
    </row>
    <row r="3504" spans="1:7" x14ac:dyDescent="0.25">
      <c r="A3504">
        <v>3111</v>
      </c>
      <c r="B3504">
        <v>11</v>
      </c>
      <c r="C3504" t="s">
        <v>339</v>
      </c>
      <c r="F3504" s="1">
        <v>21960727.579999998</v>
      </c>
    </row>
    <row r="3505" spans="1:7" x14ac:dyDescent="0.25">
      <c r="A3505">
        <v>3112</v>
      </c>
      <c r="B3505">
        <v>11</v>
      </c>
      <c r="C3505" t="s">
        <v>340</v>
      </c>
      <c r="F3505" s="1">
        <v>21771.18</v>
      </c>
    </row>
    <row r="3506" spans="1:7" x14ac:dyDescent="0.25">
      <c r="A3506">
        <v>3113</v>
      </c>
      <c r="B3506">
        <v>11</v>
      </c>
      <c r="C3506" t="s">
        <v>341</v>
      </c>
      <c r="F3506" s="1">
        <v>140359.59</v>
      </c>
    </row>
    <row r="3507" spans="1:7" x14ac:dyDescent="0.25">
      <c r="A3507" s="61">
        <v>312</v>
      </c>
      <c r="B3507" s="61"/>
      <c r="C3507" s="61" t="s">
        <v>342</v>
      </c>
      <c r="D3507" s="62">
        <v>950000</v>
      </c>
      <c r="E3507" s="62">
        <v>910000</v>
      </c>
      <c r="F3507" s="63">
        <v>856027.29</v>
      </c>
      <c r="G3507" s="63">
        <v>94.07</v>
      </c>
    </row>
    <row r="3508" spans="1:7" x14ac:dyDescent="0.25">
      <c r="A3508">
        <v>3121</v>
      </c>
      <c r="B3508">
        <v>11</v>
      </c>
      <c r="C3508" t="s">
        <v>342</v>
      </c>
      <c r="F3508" s="1">
        <v>856027.29</v>
      </c>
    </row>
    <row r="3509" spans="1:7" x14ac:dyDescent="0.25">
      <c r="A3509" s="61">
        <v>313</v>
      </c>
      <c r="B3509" s="61"/>
      <c r="C3509" s="61" t="s">
        <v>343</v>
      </c>
      <c r="D3509" s="62">
        <v>3500000</v>
      </c>
      <c r="E3509" s="62">
        <v>3500000</v>
      </c>
      <c r="F3509" s="63">
        <v>3489056.33</v>
      </c>
      <c r="G3509" s="63">
        <v>99.69</v>
      </c>
    </row>
    <row r="3510" spans="1:7" x14ac:dyDescent="0.25">
      <c r="A3510">
        <v>3132</v>
      </c>
      <c r="B3510">
        <v>11</v>
      </c>
      <c r="C3510" t="s">
        <v>344</v>
      </c>
      <c r="F3510" s="1">
        <v>3489056.33</v>
      </c>
    </row>
    <row r="3511" spans="1:7" x14ac:dyDescent="0.25">
      <c r="A3511" s="61">
        <v>321</v>
      </c>
      <c r="B3511" s="61"/>
      <c r="C3511" s="61" t="s">
        <v>345</v>
      </c>
      <c r="D3511" s="62">
        <v>705000</v>
      </c>
      <c r="E3511" s="62">
        <v>705000</v>
      </c>
      <c r="F3511" s="63">
        <v>699235.16</v>
      </c>
      <c r="G3511" s="63">
        <v>99.18</v>
      </c>
    </row>
    <row r="3512" spans="1:7" x14ac:dyDescent="0.25">
      <c r="A3512">
        <v>3211</v>
      </c>
      <c r="B3512">
        <v>11</v>
      </c>
      <c r="C3512" t="s">
        <v>346</v>
      </c>
      <c r="F3512" s="1">
        <v>9655</v>
      </c>
    </row>
    <row r="3513" spans="1:7" x14ac:dyDescent="0.25">
      <c r="A3513">
        <v>3212</v>
      </c>
      <c r="B3513">
        <v>11</v>
      </c>
      <c r="C3513" t="s">
        <v>347</v>
      </c>
      <c r="F3513" s="1">
        <v>652325.16</v>
      </c>
    </row>
    <row r="3514" spans="1:7" x14ac:dyDescent="0.25">
      <c r="A3514">
        <v>3213</v>
      </c>
      <c r="B3514">
        <v>11</v>
      </c>
      <c r="C3514" t="s">
        <v>348</v>
      </c>
      <c r="F3514" s="1">
        <v>37255</v>
      </c>
    </row>
    <row r="3515" spans="1:7" x14ac:dyDescent="0.25">
      <c r="A3515" s="61">
        <v>322</v>
      </c>
      <c r="B3515" s="61"/>
      <c r="C3515" s="61" t="s">
        <v>349</v>
      </c>
      <c r="D3515" s="62">
        <v>80000</v>
      </c>
      <c r="E3515" s="62">
        <v>80000</v>
      </c>
      <c r="F3515" s="63">
        <v>82224</v>
      </c>
      <c r="G3515" s="63">
        <v>102.78</v>
      </c>
    </row>
    <row r="3516" spans="1:7" x14ac:dyDescent="0.25">
      <c r="A3516">
        <v>3223</v>
      </c>
      <c r="B3516">
        <v>11</v>
      </c>
      <c r="C3516" t="s">
        <v>388</v>
      </c>
      <c r="F3516" s="1">
        <v>82224</v>
      </c>
    </row>
    <row r="3517" spans="1:7" x14ac:dyDescent="0.25">
      <c r="A3517" s="61">
        <v>323</v>
      </c>
      <c r="B3517" s="61"/>
      <c r="C3517" s="61" t="s">
        <v>351</v>
      </c>
      <c r="D3517" s="62">
        <v>372500</v>
      </c>
      <c r="E3517" s="62">
        <v>372500</v>
      </c>
      <c r="F3517" s="63">
        <v>397016.51</v>
      </c>
      <c r="G3517" s="63">
        <v>106.58</v>
      </c>
    </row>
    <row r="3518" spans="1:7" x14ac:dyDescent="0.25">
      <c r="A3518">
        <v>3231</v>
      </c>
      <c r="B3518">
        <v>11</v>
      </c>
      <c r="C3518" t="s">
        <v>352</v>
      </c>
      <c r="F3518" s="1">
        <v>272520.78999999998</v>
      </c>
    </row>
    <row r="3519" spans="1:7" x14ac:dyDescent="0.25">
      <c r="A3519">
        <v>3234</v>
      </c>
      <c r="B3519">
        <v>11</v>
      </c>
      <c r="C3519" t="s">
        <v>391</v>
      </c>
      <c r="F3519" s="1">
        <v>53555.9</v>
      </c>
    </row>
    <row r="3520" spans="1:7" x14ac:dyDescent="0.25">
      <c r="A3520">
        <v>3235</v>
      </c>
      <c r="B3520">
        <v>11</v>
      </c>
      <c r="C3520" t="s">
        <v>354</v>
      </c>
      <c r="F3520" s="1">
        <v>12150</v>
      </c>
    </row>
    <row r="3521" spans="1:7" x14ac:dyDescent="0.25">
      <c r="A3521">
        <v>3236</v>
      </c>
      <c r="B3521">
        <v>11</v>
      </c>
      <c r="C3521" t="s">
        <v>355</v>
      </c>
      <c r="F3521" s="1">
        <v>1710</v>
      </c>
    </row>
    <row r="3522" spans="1:7" x14ac:dyDescent="0.25">
      <c r="A3522">
        <v>3239</v>
      </c>
      <c r="B3522">
        <v>11</v>
      </c>
      <c r="C3522" t="s">
        <v>357</v>
      </c>
      <c r="F3522" s="1">
        <v>57079.82</v>
      </c>
    </row>
    <row r="3523" spans="1:7" x14ac:dyDescent="0.25">
      <c r="A3523" s="61">
        <v>324</v>
      </c>
      <c r="B3523" s="61"/>
      <c r="C3523" s="61" t="s">
        <v>358</v>
      </c>
      <c r="D3523" s="62">
        <v>20000</v>
      </c>
      <c r="E3523" s="62">
        <v>20000</v>
      </c>
      <c r="F3523" s="63">
        <v>18207.7</v>
      </c>
      <c r="G3523" s="63">
        <v>91.04</v>
      </c>
    </row>
    <row r="3524" spans="1:7" x14ac:dyDescent="0.25">
      <c r="A3524">
        <v>3241</v>
      </c>
      <c r="B3524">
        <v>11</v>
      </c>
      <c r="C3524" t="s">
        <v>358</v>
      </c>
      <c r="F3524" s="1">
        <v>18207.7</v>
      </c>
    </row>
    <row r="3525" spans="1:7" x14ac:dyDescent="0.25">
      <c r="A3525" s="61">
        <v>329</v>
      </c>
      <c r="B3525" s="61"/>
      <c r="C3525" s="61" t="s">
        <v>359</v>
      </c>
      <c r="D3525" s="62">
        <v>1000</v>
      </c>
      <c r="E3525" s="62">
        <v>1000</v>
      </c>
      <c r="F3525" s="63">
        <v>767.82</v>
      </c>
      <c r="G3525" s="63">
        <v>76.78</v>
      </c>
    </row>
    <row r="3526" spans="1:7" x14ac:dyDescent="0.25">
      <c r="A3526">
        <v>3299</v>
      </c>
      <c r="B3526">
        <v>11</v>
      </c>
      <c r="C3526" t="s">
        <v>359</v>
      </c>
      <c r="F3526" s="1">
        <v>767.82</v>
      </c>
    </row>
    <row r="3527" spans="1:7" x14ac:dyDescent="0.25">
      <c r="A3527" s="61">
        <v>343</v>
      </c>
      <c r="B3527" s="61"/>
      <c r="C3527" s="61" t="s">
        <v>363</v>
      </c>
      <c r="D3527" s="62">
        <v>1000</v>
      </c>
      <c r="E3527" s="62">
        <v>1000</v>
      </c>
      <c r="F3527" s="63">
        <v>0</v>
      </c>
      <c r="G3527" s="63">
        <v>0</v>
      </c>
    </row>
    <row r="3528" spans="1:7" x14ac:dyDescent="0.25">
      <c r="A3528">
        <v>3431</v>
      </c>
      <c r="B3528">
        <v>11</v>
      </c>
      <c r="C3528" t="s">
        <v>364</v>
      </c>
      <c r="F3528" s="1">
        <v>0</v>
      </c>
    </row>
    <row r="3529" spans="1:7" x14ac:dyDescent="0.25">
      <c r="A3529" s="189" t="s">
        <v>872</v>
      </c>
      <c r="B3529" s="189"/>
      <c r="C3529" s="189"/>
      <c r="D3529" s="108">
        <v>1633000</v>
      </c>
      <c r="E3529" s="108">
        <v>1633000</v>
      </c>
      <c r="F3529" s="109">
        <v>1633793.74</v>
      </c>
      <c r="G3529" s="109">
        <v>100.05</v>
      </c>
    </row>
    <row r="3530" spans="1:7" x14ac:dyDescent="0.25">
      <c r="A3530" s="164" t="s">
        <v>873</v>
      </c>
      <c r="B3530" s="164"/>
      <c r="C3530" s="164"/>
      <c r="D3530" s="64">
        <v>1633000</v>
      </c>
      <c r="E3530" s="64">
        <v>1633000</v>
      </c>
      <c r="F3530" s="65">
        <v>1633793.74</v>
      </c>
      <c r="G3530" s="65">
        <v>100.05</v>
      </c>
    </row>
    <row r="3531" spans="1:7" x14ac:dyDescent="0.25">
      <c r="A3531" s="61">
        <v>323</v>
      </c>
      <c r="B3531" s="61"/>
      <c r="C3531" s="61" t="s">
        <v>351</v>
      </c>
      <c r="D3531" s="62">
        <v>1630000</v>
      </c>
      <c r="E3531" s="62">
        <v>1630000</v>
      </c>
      <c r="F3531" s="63">
        <v>1630808.74</v>
      </c>
      <c r="G3531" s="63">
        <v>100.05</v>
      </c>
    </row>
    <row r="3532" spans="1:7" x14ac:dyDescent="0.25">
      <c r="A3532">
        <v>3238</v>
      </c>
      <c r="B3532">
        <v>11</v>
      </c>
      <c r="C3532" t="s">
        <v>370</v>
      </c>
      <c r="F3532" s="1">
        <v>1630808.74</v>
      </c>
    </row>
    <row r="3533" spans="1:7" x14ac:dyDescent="0.25">
      <c r="A3533" s="61">
        <v>426</v>
      </c>
      <c r="B3533" s="61"/>
      <c r="C3533" s="61" t="s">
        <v>422</v>
      </c>
      <c r="D3533" s="62">
        <v>3000</v>
      </c>
      <c r="E3533" s="62">
        <v>3000</v>
      </c>
      <c r="F3533" s="63">
        <v>2985</v>
      </c>
      <c r="G3533" s="63">
        <v>99.5</v>
      </c>
    </row>
    <row r="3534" spans="1:7" x14ac:dyDescent="0.25">
      <c r="A3534">
        <v>4262</v>
      </c>
      <c r="B3534">
        <v>11</v>
      </c>
      <c r="C3534" t="s">
        <v>423</v>
      </c>
      <c r="F3534" s="1">
        <v>2985</v>
      </c>
    </row>
    <row r="3535" spans="1:7" x14ac:dyDescent="0.25">
      <c r="A3535" s="189" t="s">
        <v>874</v>
      </c>
      <c r="B3535" s="189"/>
      <c r="C3535" s="189"/>
      <c r="D3535" s="108">
        <v>2702500</v>
      </c>
      <c r="E3535" s="108">
        <v>2702500</v>
      </c>
      <c r="F3535" s="109">
        <v>3122349.94</v>
      </c>
      <c r="G3535" s="109">
        <v>115.54</v>
      </c>
    </row>
    <row r="3536" spans="1:7" x14ac:dyDescent="0.25">
      <c r="A3536" s="164" t="s">
        <v>875</v>
      </c>
      <c r="B3536" s="164"/>
      <c r="C3536" s="164"/>
      <c r="D3536" s="64">
        <v>2550000</v>
      </c>
      <c r="E3536" s="64">
        <v>2550000</v>
      </c>
      <c r="F3536" s="65">
        <v>2969824.94</v>
      </c>
      <c r="G3536" s="65">
        <v>116.46</v>
      </c>
    </row>
    <row r="3537" spans="1:7" x14ac:dyDescent="0.25">
      <c r="A3537" s="61">
        <v>323</v>
      </c>
      <c r="B3537" s="61"/>
      <c r="C3537" s="61" t="s">
        <v>351</v>
      </c>
      <c r="D3537" s="62">
        <v>2550000</v>
      </c>
      <c r="E3537" s="62">
        <v>2550000</v>
      </c>
      <c r="F3537" s="63">
        <v>2969824.94</v>
      </c>
      <c r="G3537" s="63">
        <v>116.46</v>
      </c>
    </row>
    <row r="3538" spans="1:7" x14ac:dyDescent="0.25">
      <c r="A3538">
        <v>3239</v>
      </c>
      <c r="B3538">
        <v>11</v>
      </c>
      <c r="C3538" t="s">
        <v>357</v>
      </c>
      <c r="F3538" s="1">
        <v>2969824.94</v>
      </c>
    </row>
    <row r="3539" spans="1:7" x14ac:dyDescent="0.25">
      <c r="A3539" s="164" t="s">
        <v>876</v>
      </c>
      <c r="B3539" s="164"/>
      <c r="C3539" s="164"/>
      <c r="D3539" s="64">
        <v>152500</v>
      </c>
      <c r="E3539" s="64">
        <v>152500</v>
      </c>
      <c r="F3539" s="65">
        <v>152525</v>
      </c>
      <c r="G3539" s="65">
        <v>100.02</v>
      </c>
    </row>
    <row r="3540" spans="1:7" x14ac:dyDescent="0.25">
      <c r="A3540" s="61">
        <v>323</v>
      </c>
      <c r="B3540" s="61"/>
      <c r="C3540" s="61" t="s">
        <v>351</v>
      </c>
      <c r="D3540" s="62">
        <v>152500</v>
      </c>
      <c r="E3540" s="62">
        <v>152500</v>
      </c>
      <c r="F3540" s="63">
        <v>152525</v>
      </c>
      <c r="G3540" s="63">
        <v>100.02</v>
      </c>
    </row>
    <row r="3541" spans="1:7" x14ac:dyDescent="0.25">
      <c r="A3541">
        <v>3237</v>
      </c>
      <c r="B3541">
        <v>11</v>
      </c>
      <c r="C3541" t="s">
        <v>356</v>
      </c>
      <c r="F3541" s="1">
        <v>152525</v>
      </c>
    </row>
    <row r="3542" spans="1:7" ht="15.75" x14ac:dyDescent="0.25">
      <c r="A3542" s="160" t="s">
        <v>393</v>
      </c>
      <c r="B3542" s="160"/>
      <c r="C3542" s="160"/>
      <c r="D3542" s="48">
        <v>32131000</v>
      </c>
      <c r="E3542" s="48">
        <v>32091000</v>
      </c>
      <c r="F3542" s="47">
        <v>32421536.84</v>
      </c>
      <c r="G3542" s="47">
        <v>101.03</v>
      </c>
    </row>
    <row r="3543" spans="1:7" x14ac:dyDescent="0.25">
      <c r="A3543" s="192" t="s">
        <v>394</v>
      </c>
      <c r="B3543" s="192"/>
      <c r="C3543" s="192"/>
      <c r="D3543" s="124">
        <v>32131000</v>
      </c>
      <c r="E3543" s="124">
        <v>32091000</v>
      </c>
      <c r="F3543" s="125">
        <v>32421536.84</v>
      </c>
      <c r="G3543" s="125">
        <v>101.03</v>
      </c>
    </row>
    <row r="3544" spans="1:7" x14ac:dyDescent="0.25">
      <c r="A3544" s="126"/>
      <c r="B3544" s="126"/>
      <c r="C3544" s="126"/>
    </row>
    <row r="3545" spans="1:7" ht="15.75" x14ac:dyDescent="0.25">
      <c r="A3545" s="160" t="s">
        <v>395</v>
      </c>
      <c r="B3545" s="160"/>
      <c r="C3545" s="160"/>
      <c r="D3545" s="48">
        <v>32131000</v>
      </c>
      <c r="E3545" s="48">
        <v>32091000</v>
      </c>
      <c r="F3545" s="47">
        <v>32421536.84</v>
      </c>
      <c r="G3545" s="47">
        <v>101.03</v>
      </c>
    </row>
    <row r="3547" spans="1:7" ht="24.95" customHeight="1" x14ac:dyDescent="0.25">
      <c r="A3547" s="184" t="s">
        <v>877</v>
      </c>
      <c r="B3547" s="184"/>
      <c r="C3547" s="184"/>
      <c r="D3547" s="184"/>
      <c r="E3547" s="184"/>
      <c r="F3547" s="184"/>
      <c r="G3547" s="184"/>
    </row>
    <row r="3548" spans="1:7" ht="5.0999999999999996" customHeight="1" x14ac:dyDescent="0.25"/>
    <row r="3549" spans="1:7" ht="17.25" x14ac:dyDescent="0.25">
      <c r="A3549" s="184" t="s">
        <v>878</v>
      </c>
      <c r="B3549" s="184"/>
      <c r="C3549" s="184"/>
      <c r="D3549" s="184"/>
      <c r="E3549" s="184"/>
      <c r="F3549" s="184"/>
      <c r="G3549" s="184"/>
    </row>
    <row r="3550" spans="1:7" ht="30" x14ac:dyDescent="0.25">
      <c r="A3550" s="53" t="s">
        <v>240</v>
      </c>
      <c r="B3550" s="53" t="s">
        <v>331</v>
      </c>
      <c r="C3550" s="53" t="s">
        <v>332</v>
      </c>
      <c r="D3550" s="6" t="s">
        <v>333</v>
      </c>
      <c r="E3550" s="6" t="s">
        <v>334</v>
      </c>
      <c r="F3550" s="6" t="s">
        <v>335</v>
      </c>
      <c r="G3550" s="6" t="s">
        <v>261</v>
      </c>
    </row>
    <row r="3551" spans="1:7" s="81" customFormat="1" ht="12" customHeight="1" x14ac:dyDescent="0.2">
      <c r="A3551" s="78">
        <v>1</v>
      </c>
      <c r="B3551" s="78">
        <v>2</v>
      </c>
      <c r="C3551" s="78">
        <v>3</v>
      </c>
      <c r="D3551" s="79">
        <v>4</v>
      </c>
      <c r="E3551" s="79">
        <v>5</v>
      </c>
      <c r="F3551" s="78">
        <v>6</v>
      </c>
      <c r="G3551" s="80" t="s">
        <v>259</v>
      </c>
    </row>
    <row r="3552" spans="1:7" x14ac:dyDescent="0.25">
      <c r="A3552" s="183" t="s">
        <v>336</v>
      </c>
      <c r="B3552" s="183"/>
      <c r="C3552" s="183"/>
      <c r="D3552" s="108">
        <v>6914000</v>
      </c>
      <c r="E3552" s="108">
        <v>6591000</v>
      </c>
      <c r="F3552" s="109">
        <v>5144781.37</v>
      </c>
      <c r="G3552" s="109">
        <v>78.06</v>
      </c>
    </row>
    <row r="3553" spans="1:7" x14ac:dyDescent="0.25">
      <c r="A3553" s="164" t="s">
        <v>337</v>
      </c>
      <c r="B3553" s="164"/>
      <c r="C3553" s="164"/>
      <c r="D3553" s="64">
        <v>6914000</v>
      </c>
      <c r="E3553" s="64">
        <v>6591000</v>
      </c>
      <c r="F3553" s="65">
        <v>5144781.37</v>
      </c>
      <c r="G3553" s="65">
        <v>78.06</v>
      </c>
    </row>
    <row r="3554" spans="1:7" x14ac:dyDescent="0.25">
      <c r="A3554" s="61">
        <v>311</v>
      </c>
      <c r="B3554" s="61"/>
      <c r="C3554" s="61" t="s">
        <v>338</v>
      </c>
      <c r="D3554" s="62">
        <v>5655000</v>
      </c>
      <c r="E3554" s="62">
        <v>5375000</v>
      </c>
      <c r="F3554" s="63">
        <v>4155819.28</v>
      </c>
      <c r="G3554" s="63">
        <v>77.319999999999993</v>
      </c>
    </row>
    <row r="3555" spans="1:7" x14ac:dyDescent="0.25">
      <c r="A3555">
        <v>3111</v>
      </c>
      <c r="B3555">
        <v>11</v>
      </c>
      <c r="C3555" t="s">
        <v>339</v>
      </c>
      <c r="F3555" s="1">
        <v>4139321.12</v>
      </c>
    </row>
    <row r="3556" spans="1:7" x14ac:dyDescent="0.25">
      <c r="A3556">
        <v>3112</v>
      </c>
      <c r="B3556">
        <v>11</v>
      </c>
      <c r="C3556" t="s">
        <v>340</v>
      </c>
      <c r="F3556" s="1">
        <v>16498.16</v>
      </c>
    </row>
    <row r="3557" spans="1:7" x14ac:dyDescent="0.25">
      <c r="A3557">
        <v>3113</v>
      </c>
      <c r="B3557">
        <v>11</v>
      </c>
      <c r="C3557" t="s">
        <v>341</v>
      </c>
      <c r="F3557" s="1">
        <v>0</v>
      </c>
    </row>
    <row r="3558" spans="1:7" x14ac:dyDescent="0.25">
      <c r="A3558" s="61">
        <v>312</v>
      </c>
      <c r="B3558" s="61"/>
      <c r="C3558" s="61" t="s">
        <v>342</v>
      </c>
      <c r="D3558" s="62">
        <v>140000</v>
      </c>
      <c r="E3558" s="62">
        <v>140000</v>
      </c>
      <c r="F3558" s="63">
        <v>129453.23</v>
      </c>
      <c r="G3558" s="63">
        <v>92.47</v>
      </c>
    </row>
    <row r="3559" spans="1:7" x14ac:dyDescent="0.25">
      <c r="A3559">
        <v>3121</v>
      </c>
      <c r="B3559">
        <v>11</v>
      </c>
      <c r="C3559" t="s">
        <v>342</v>
      </c>
      <c r="F3559" s="1">
        <v>129453.23</v>
      </c>
    </row>
    <row r="3560" spans="1:7" x14ac:dyDescent="0.25">
      <c r="A3560">
        <v>313</v>
      </c>
      <c r="C3560" t="s">
        <v>343</v>
      </c>
      <c r="F3560" s="1">
        <v>607125.87</v>
      </c>
    </row>
    <row r="3561" spans="1:7" x14ac:dyDescent="0.25">
      <c r="A3561">
        <v>3132</v>
      </c>
      <c r="B3561">
        <v>11</v>
      </c>
      <c r="C3561" t="s">
        <v>344</v>
      </c>
      <c r="F3561" s="1">
        <v>607125.87</v>
      </c>
    </row>
    <row r="3562" spans="1:7" x14ac:dyDescent="0.25">
      <c r="A3562" s="61">
        <v>321</v>
      </c>
      <c r="B3562" s="61"/>
      <c r="C3562" s="61" t="s">
        <v>345</v>
      </c>
      <c r="D3562" s="62">
        <v>215000</v>
      </c>
      <c r="E3562" s="62">
        <v>215000</v>
      </c>
      <c r="F3562" s="63">
        <v>228496.12</v>
      </c>
      <c r="G3562" s="63">
        <v>106.28</v>
      </c>
    </row>
    <row r="3563" spans="1:7" x14ac:dyDescent="0.25">
      <c r="A3563">
        <v>3211</v>
      </c>
      <c r="B3563">
        <v>11</v>
      </c>
      <c r="C3563" t="s">
        <v>346</v>
      </c>
      <c r="F3563" s="1">
        <v>25936.66</v>
      </c>
    </row>
    <row r="3564" spans="1:7" x14ac:dyDescent="0.25">
      <c r="A3564">
        <v>3212</v>
      </c>
      <c r="B3564">
        <v>11</v>
      </c>
      <c r="C3564" t="s">
        <v>347</v>
      </c>
      <c r="F3564" s="1">
        <v>79639.460000000006</v>
      </c>
    </row>
    <row r="3565" spans="1:7" x14ac:dyDescent="0.25">
      <c r="A3565">
        <v>3213</v>
      </c>
      <c r="B3565">
        <v>11</v>
      </c>
      <c r="C3565" t="s">
        <v>348</v>
      </c>
      <c r="F3565" s="1">
        <v>122920</v>
      </c>
    </row>
    <row r="3566" spans="1:7" x14ac:dyDescent="0.25">
      <c r="A3566" s="61">
        <v>322</v>
      </c>
      <c r="B3566" s="61"/>
      <c r="C3566" s="61" t="s">
        <v>349</v>
      </c>
      <c r="D3566" s="62">
        <v>7000</v>
      </c>
      <c r="E3566" s="62">
        <v>7000</v>
      </c>
      <c r="F3566" s="63">
        <v>5737.49</v>
      </c>
      <c r="G3566" s="63">
        <v>81.96</v>
      </c>
    </row>
    <row r="3567" spans="1:7" x14ac:dyDescent="0.25">
      <c r="A3567">
        <v>3221</v>
      </c>
      <c r="B3567">
        <v>11</v>
      </c>
      <c r="C3567" t="s">
        <v>350</v>
      </c>
      <c r="F3567" s="1">
        <v>5737.49</v>
      </c>
    </row>
    <row r="3568" spans="1:7" x14ac:dyDescent="0.25">
      <c r="A3568" s="61">
        <v>323</v>
      </c>
      <c r="B3568" s="61"/>
      <c r="C3568" s="61" t="s">
        <v>351</v>
      </c>
      <c r="D3568" s="62">
        <v>7000</v>
      </c>
      <c r="E3568" s="62">
        <v>7000</v>
      </c>
      <c r="F3568" s="63">
        <v>4709.28</v>
      </c>
      <c r="G3568" s="63">
        <v>67.28</v>
      </c>
    </row>
    <row r="3569" spans="1:7" x14ac:dyDescent="0.25">
      <c r="A3569">
        <v>3231</v>
      </c>
      <c r="B3569">
        <v>11</v>
      </c>
      <c r="C3569" t="s">
        <v>352</v>
      </c>
      <c r="F3569" s="1">
        <v>1219.28</v>
      </c>
    </row>
    <row r="3570" spans="1:7" x14ac:dyDescent="0.25">
      <c r="A3570">
        <v>3236</v>
      </c>
      <c r="B3570">
        <v>11</v>
      </c>
      <c r="C3570" t="s">
        <v>355</v>
      </c>
      <c r="F3570" s="1">
        <v>3490</v>
      </c>
    </row>
    <row r="3571" spans="1:7" x14ac:dyDescent="0.25">
      <c r="A3571" s="61">
        <v>324</v>
      </c>
      <c r="B3571" s="61"/>
      <c r="C3571" s="61" t="s">
        <v>358</v>
      </c>
      <c r="D3571" s="62">
        <v>20000</v>
      </c>
      <c r="E3571" s="62">
        <v>20000</v>
      </c>
      <c r="F3571" s="63">
        <v>13054.85</v>
      </c>
      <c r="G3571" s="63">
        <v>65.27</v>
      </c>
    </row>
    <row r="3572" spans="1:7" x14ac:dyDescent="0.25">
      <c r="A3572">
        <v>3241</v>
      </c>
      <c r="B3572">
        <v>11</v>
      </c>
      <c r="C3572" t="s">
        <v>358</v>
      </c>
      <c r="F3572" s="1">
        <v>13054.85</v>
      </c>
    </row>
    <row r="3573" spans="1:7" x14ac:dyDescent="0.25">
      <c r="A3573" s="61">
        <v>329</v>
      </c>
      <c r="B3573" s="61"/>
      <c r="C3573" s="61" t="s">
        <v>359</v>
      </c>
      <c r="D3573" s="62">
        <v>5000</v>
      </c>
      <c r="E3573" s="62">
        <v>5000</v>
      </c>
      <c r="F3573" s="63">
        <v>43833</v>
      </c>
      <c r="G3573" s="63">
        <v>0.06</v>
      </c>
    </row>
    <row r="3574" spans="1:7" x14ac:dyDescent="0.25">
      <c r="A3574">
        <v>3299</v>
      </c>
      <c r="B3574">
        <v>11</v>
      </c>
      <c r="C3574" t="s">
        <v>359</v>
      </c>
      <c r="F3574" s="1">
        <v>43833</v>
      </c>
    </row>
    <row r="3575" spans="1:7" x14ac:dyDescent="0.25">
      <c r="A3575" s="61">
        <v>343</v>
      </c>
      <c r="B3575" s="61"/>
      <c r="C3575" s="61" t="s">
        <v>363</v>
      </c>
      <c r="D3575" s="62">
        <v>5000</v>
      </c>
      <c r="E3575" s="62">
        <v>5000</v>
      </c>
      <c r="F3575" s="63">
        <v>382.24</v>
      </c>
      <c r="G3575" s="63">
        <v>7.64</v>
      </c>
    </row>
    <row r="3576" spans="1:7" x14ac:dyDescent="0.25">
      <c r="A3576">
        <v>3431</v>
      </c>
      <c r="B3576">
        <v>11</v>
      </c>
      <c r="C3576" t="s">
        <v>364</v>
      </c>
      <c r="F3576" s="1">
        <v>382.24</v>
      </c>
    </row>
    <row r="3577" spans="1:7" x14ac:dyDescent="0.25">
      <c r="A3577" s="189" t="s">
        <v>373</v>
      </c>
      <c r="B3577" s="189"/>
      <c r="C3577" s="189"/>
      <c r="D3577" s="108">
        <v>3892000</v>
      </c>
      <c r="E3577" s="108">
        <v>3892000</v>
      </c>
      <c r="F3577" s="109">
        <v>3403583.37</v>
      </c>
      <c r="G3577" s="109">
        <v>87.45</v>
      </c>
    </row>
    <row r="3578" spans="1:7" x14ac:dyDescent="0.25">
      <c r="A3578" s="164" t="s">
        <v>879</v>
      </c>
      <c r="B3578" s="164"/>
      <c r="C3578" s="164"/>
      <c r="D3578" s="64">
        <v>405000</v>
      </c>
      <c r="E3578" s="64">
        <v>405000</v>
      </c>
      <c r="F3578" s="65">
        <v>261799.28</v>
      </c>
      <c r="G3578" s="65">
        <v>64.64</v>
      </c>
    </row>
    <row r="3579" spans="1:7" x14ac:dyDescent="0.25">
      <c r="A3579" s="61">
        <v>321</v>
      </c>
      <c r="B3579" s="61"/>
      <c r="C3579" s="61" t="s">
        <v>345</v>
      </c>
      <c r="D3579" s="62">
        <v>40000</v>
      </c>
      <c r="E3579" s="62">
        <v>40000</v>
      </c>
      <c r="F3579" s="63">
        <v>24769.47</v>
      </c>
      <c r="G3579" s="63">
        <v>61.92</v>
      </c>
    </row>
    <row r="3580" spans="1:7" x14ac:dyDescent="0.25">
      <c r="A3580">
        <v>3211</v>
      </c>
      <c r="B3580">
        <v>11</v>
      </c>
      <c r="C3580" t="s">
        <v>346</v>
      </c>
      <c r="F3580" s="1">
        <v>24769.47</v>
      </c>
    </row>
    <row r="3581" spans="1:7" x14ac:dyDescent="0.25">
      <c r="A3581" s="61">
        <v>323</v>
      </c>
      <c r="B3581" s="61"/>
      <c r="C3581" s="61" t="s">
        <v>351</v>
      </c>
      <c r="D3581" s="62">
        <v>350000</v>
      </c>
      <c r="E3581" s="62">
        <v>350000</v>
      </c>
      <c r="F3581" s="63">
        <v>236579.81</v>
      </c>
      <c r="G3581" s="63">
        <v>67.59</v>
      </c>
    </row>
    <row r="3582" spans="1:7" x14ac:dyDescent="0.25">
      <c r="A3582">
        <v>3237</v>
      </c>
      <c r="B3582">
        <v>11</v>
      </c>
      <c r="C3582" t="s">
        <v>356</v>
      </c>
      <c r="F3582" s="1">
        <v>236579.81</v>
      </c>
    </row>
    <row r="3583" spans="1:7" x14ac:dyDescent="0.25">
      <c r="A3583" s="61">
        <v>329</v>
      </c>
      <c r="B3583" s="61"/>
      <c r="C3583" s="61" t="s">
        <v>359</v>
      </c>
      <c r="D3583" s="62">
        <v>15000</v>
      </c>
      <c r="E3583" s="62">
        <v>15000</v>
      </c>
      <c r="F3583" s="63">
        <v>450</v>
      </c>
      <c r="G3583" s="63">
        <v>3</v>
      </c>
    </row>
    <row r="3584" spans="1:7" x14ac:dyDescent="0.25">
      <c r="A3584">
        <v>3293</v>
      </c>
      <c r="B3584">
        <v>11</v>
      </c>
      <c r="C3584" t="s">
        <v>361</v>
      </c>
      <c r="F3584" s="1">
        <v>0</v>
      </c>
    </row>
    <row r="3585" spans="1:7" x14ac:dyDescent="0.25">
      <c r="A3585">
        <v>3299</v>
      </c>
      <c r="B3585">
        <v>11</v>
      </c>
      <c r="C3585" t="s">
        <v>359</v>
      </c>
      <c r="F3585" s="1">
        <v>450</v>
      </c>
    </row>
    <row r="3586" spans="1:7" x14ac:dyDescent="0.25">
      <c r="A3586" s="164" t="s">
        <v>880</v>
      </c>
      <c r="B3586" s="164"/>
      <c r="C3586" s="164"/>
      <c r="D3586" s="64">
        <v>345000</v>
      </c>
      <c r="E3586" s="64">
        <v>345000</v>
      </c>
      <c r="F3586" s="65">
        <v>265090.82</v>
      </c>
      <c r="G3586" s="65">
        <v>76.84</v>
      </c>
    </row>
    <row r="3587" spans="1:7" x14ac:dyDescent="0.25">
      <c r="A3587" s="61">
        <v>321</v>
      </c>
      <c r="B3587" s="61"/>
      <c r="C3587" s="61" t="s">
        <v>345</v>
      </c>
      <c r="D3587" s="62">
        <v>50000</v>
      </c>
      <c r="E3587" s="62">
        <v>50000</v>
      </c>
      <c r="F3587" s="63">
        <v>18475.61</v>
      </c>
      <c r="G3587" s="63">
        <v>36.950000000000003</v>
      </c>
    </row>
    <row r="3588" spans="1:7" x14ac:dyDescent="0.25">
      <c r="A3588">
        <v>3211</v>
      </c>
      <c r="B3588">
        <v>11</v>
      </c>
      <c r="C3588" t="s">
        <v>346</v>
      </c>
      <c r="F3588" s="1">
        <v>3018.61</v>
      </c>
    </row>
    <row r="3589" spans="1:7" x14ac:dyDescent="0.25">
      <c r="A3589">
        <v>3213</v>
      </c>
      <c r="B3589">
        <v>11</v>
      </c>
      <c r="C3589" t="s">
        <v>348</v>
      </c>
      <c r="F3589" s="1">
        <v>15457</v>
      </c>
    </row>
    <row r="3590" spans="1:7" x14ac:dyDescent="0.25">
      <c r="A3590" s="61">
        <v>323</v>
      </c>
      <c r="B3590" s="61"/>
      <c r="C3590" s="61" t="s">
        <v>351</v>
      </c>
      <c r="D3590" s="62">
        <v>110000</v>
      </c>
      <c r="E3590" s="62">
        <v>110000</v>
      </c>
      <c r="F3590" s="63">
        <v>77649.820000000007</v>
      </c>
      <c r="G3590" s="63">
        <v>70.59</v>
      </c>
    </row>
    <row r="3591" spans="1:7" x14ac:dyDescent="0.25">
      <c r="A3591">
        <v>3233</v>
      </c>
      <c r="B3591">
        <v>11</v>
      </c>
      <c r="C3591" t="s">
        <v>353</v>
      </c>
      <c r="F3591" s="1">
        <v>5878.13</v>
      </c>
    </row>
    <row r="3592" spans="1:7" x14ac:dyDescent="0.25">
      <c r="A3592">
        <v>3237</v>
      </c>
      <c r="B3592">
        <v>11</v>
      </c>
      <c r="C3592" t="s">
        <v>356</v>
      </c>
      <c r="F3592" s="1">
        <v>71771.69</v>
      </c>
    </row>
    <row r="3593" spans="1:7" x14ac:dyDescent="0.25">
      <c r="A3593" s="61">
        <v>329</v>
      </c>
      <c r="B3593" s="61"/>
      <c r="C3593" s="61" t="s">
        <v>359</v>
      </c>
      <c r="D3593" s="62">
        <v>185000</v>
      </c>
      <c r="E3593" s="62">
        <v>185000</v>
      </c>
      <c r="F3593" s="63">
        <v>168965.39</v>
      </c>
      <c r="G3593" s="63">
        <v>91.33</v>
      </c>
    </row>
    <row r="3594" spans="1:7" x14ac:dyDescent="0.25">
      <c r="A3594">
        <v>3293</v>
      </c>
      <c r="B3594">
        <v>11</v>
      </c>
      <c r="C3594" t="s">
        <v>361</v>
      </c>
      <c r="F3594" s="1">
        <v>12888.9</v>
      </c>
    </row>
    <row r="3595" spans="1:7" x14ac:dyDescent="0.25">
      <c r="A3595">
        <v>3294</v>
      </c>
      <c r="B3595">
        <v>11</v>
      </c>
      <c r="C3595" t="s">
        <v>362</v>
      </c>
      <c r="F3595" s="1">
        <v>130643.5</v>
      </c>
    </row>
    <row r="3596" spans="1:7" x14ac:dyDescent="0.25">
      <c r="A3596">
        <v>3299</v>
      </c>
      <c r="B3596">
        <v>11</v>
      </c>
      <c r="C3596" t="s">
        <v>359</v>
      </c>
      <c r="F3596" s="1">
        <v>25432.99</v>
      </c>
    </row>
    <row r="3597" spans="1:7" x14ac:dyDescent="0.25">
      <c r="A3597" s="164" t="s">
        <v>881</v>
      </c>
      <c r="B3597" s="164"/>
      <c r="C3597" s="164"/>
      <c r="D3597" s="64">
        <v>2584000</v>
      </c>
      <c r="E3597" s="64">
        <v>2584000</v>
      </c>
      <c r="F3597" s="65">
        <v>2377506.56</v>
      </c>
      <c r="G3597" s="65">
        <v>92.01</v>
      </c>
    </row>
    <row r="3598" spans="1:7" x14ac:dyDescent="0.25">
      <c r="A3598" s="61">
        <v>311</v>
      </c>
      <c r="B3598" s="61"/>
      <c r="C3598" s="61" t="s">
        <v>338</v>
      </c>
      <c r="D3598" s="62">
        <v>1652000</v>
      </c>
      <c r="E3598" s="62">
        <v>1652000</v>
      </c>
      <c r="F3598" s="63">
        <v>1618568.03</v>
      </c>
      <c r="G3598" s="63">
        <v>97.98</v>
      </c>
    </row>
    <row r="3599" spans="1:7" x14ac:dyDescent="0.25">
      <c r="A3599">
        <v>3111</v>
      </c>
      <c r="B3599">
        <v>52</v>
      </c>
      <c r="C3599" t="s">
        <v>339</v>
      </c>
      <c r="F3599" s="1">
        <v>248000</v>
      </c>
    </row>
    <row r="3600" spans="1:7" x14ac:dyDescent="0.25">
      <c r="A3600">
        <v>3111</v>
      </c>
      <c r="B3600">
        <v>56</v>
      </c>
      <c r="C3600" t="s">
        <v>339</v>
      </c>
      <c r="F3600" s="1">
        <v>1370568.03</v>
      </c>
    </row>
    <row r="3601" spans="1:7" x14ac:dyDescent="0.25">
      <c r="A3601" s="61">
        <v>312</v>
      </c>
      <c r="B3601" s="61"/>
      <c r="C3601" s="61" t="s">
        <v>342</v>
      </c>
      <c r="D3601" s="62">
        <v>31000</v>
      </c>
      <c r="E3601" s="62">
        <v>31000</v>
      </c>
      <c r="F3601" s="63">
        <v>31000</v>
      </c>
      <c r="G3601" s="63">
        <v>100</v>
      </c>
    </row>
    <row r="3602" spans="1:7" x14ac:dyDescent="0.25">
      <c r="A3602">
        <v>3121</v>
      </c>
      <c r="B3602">
        <v>52</v>
      </c>
      <c r="C3602" t="s">
        <v>342</v>
      </c>
      <c r="F3602" s="1">
        <v>31000</v>
      </c>
    </row>
    <row r="3603" spans="1:7" x14ac:dyDescent="0.25">
      <c r="A3603" s="61">
        <v>313</v>
      </c>
      <c r="B3603" s="61"/>
      <c r="C3603" s="61" t="s">
        <v>343</v>
      </c>
      <c r="D3603" s="62">
        <v>273000</v>
      </c>
      <c r="E3603" s="62">
        <v>273000</v>
      </c>
      <c r="F3603" s="63">
        <v>267064.21000000002</v>
      </c>
      <c r="G3603" s="63">
        <v>97.83</v>
      </c>
    </row>
    <row r="3604" spans="1:7" x14ac:dyDescent="0.25">
      <c r="A3604">
        <v>3132</v>
      </c>
      <c r="B3604">
        <v>52</v>
      </c>
      <c r="C3604" t="s">
        <v>344</v>
      </c>
      <c r="F3604" s="1">
        <v>41000</v>
      </c>
    </row>
    <row r="3605" spans="1:7" x14ac:dyDescent="0.25">
      <c r="A3605">
        <v>3132</v>
      </c>
      <c r="B3605">
        <v>56</v>
      </c>
      <c r="C3605" t="s">
        <v>344</v>
      </c>
      <c r="F3605" s="1">
        <v>226064.21</v>
      </c>
    </row>
    <row r="3606" spans="1:7" x14ac:dyDescent="0.25">
      <c r="A3606" s="61">
        <v>321</v>
      </c>
      <c r="B3606" s="61"/>
      <c r="C3606" s="61" t="s">
        <v>345</v>
      </c>
      <c r="D3606" s="62">
        <v>327000</v>
      </c>
      <c r="E3606" s="62">
        <v>327000</v>
      </c>
      <c r="F3606" s="63">
        <v>286318.32</v>
      </c>
      <c r="G3606" s="63">
        <v>87.56</v>
      </c>
    </row>
    <row r="3607" spans="1:7" x14ac:dyDescent="0.25">
      <c r="A3607">
        <v>3211</v>
      </c>
      <c r="B3607">
        <v>11</v>
      </c>
      <c r="C3607" t="s">
        <v>346</v>
      </c>
      <c r="F3607" s="1">
        <v>2091.5</v>
      </c>
    </row>
    <row r="3608" spans="1:7" x14ac:dyDescent="0.25">
      <c r="A3608">
        <v>3211</v>
      </c>
      <c r="B3608">
        <v>56</v>
      </c>
      <c r="C3608" t="s">
        <v>346</v>
      </c>
      <c r="F3608" s="1">
        <v>57053.03</v>
      </c>
    </row>
    <row r="3609" spans="1:7" x14ac:dyDescent="0.25">
      <c r="A3609">
        <v>3212</v>
      </c>
      <c r="B3609">
        <v>11</v>
      </c>
      <c r="C3609" t="s">
        <v>347</v>
      </c>
      <c r="F3609" s="1">
        <v>3740</v>
      </c>
    </row>
    <row r="3610" spans="1:7" x14ac:dyDescent="0.25">
      <c r="A3610">
        <v>3212</v>
      </c>
      <c r="B3610">
        <v>56</v>
      </c>
      <c r="C3610" t="s">
        <v>347</v>
      </c>
      <c r="F3610" s="1">
        <v>35910</v>
      </c>
    </row>
    <row r="3611" spans="1:7" x14ac:dyDescent="0.25">
      <c r="A3611">
        <v>3213</v>
      </c>
      <c r="B3611">
        <v>11</v>
      </c>
      <c r="C3611" t="s">
        <v>348</v>
      </c>
      <c r="F3611" s="1">
        <v>0</v>
      </c>
    </row>
    <row r="3612" spans="1:7" x14ac:dyDescent="0.25">
      <c r="A3612">
        <v>3213</v>
      </c>
      <c r="B3612">
        <v>56</v>
      </c>
      <c r="C3612" t="s">
        <v>348</v>
      </c>
      <c r="F3612" s="1">
        <v>187523.79</v>
      </c>
    </row>
    <row r="3613" spans="1:7" x14ac:dyDescent="0.25">
      <c r="A3613" s="61">
        <v>323</v>
      </c>
      <c r="B3613" s="61"/>
      <c r="C3613" s="61" t="s">
        <v>351</v>
      </c>
      <c r="D3613" s="62">
        <v>206000</v>
      </c>
      <c r="E3613" s="62">
        <v>206000</v>
      </c>
      <c r="F3613" s="63">
        <v>107700</v>
      </c>
      <c r="G3613" s="63">
        <v>52.28</v>
      </c>
    </row>
    <row r="3614" spans="1:7" x14ac:dyDescent="0.25">
      <c r="A3614">
        <v>3233</v>
      </c>
      <c r="B3614">
        <v>11</v>
      </c>
      <c r="C3614" t="s">
        <v>353</v>
      </c>
      <c r="F3614" s="1">
        <v>0</v>
      </c>
    </row>
    <row r="3615" spans="1:7" x14ac:dyDescent="0.25">
      <c r="A3615">
        <v>3233</v>
      </c>
      <c r="B3615">
        <v>56</v>
      </c>
      <c r="C3615" t="s">
        <v>353</v>
      </c>
      <c r="F3615" s="1">
        <v>0</v>
      </c>
    </row>
    <row r="3616" spans="1:7" x14ac:dyDescent="0.25">
      <c r="A3616">
        <v>3235</v>
      </c>
      <c r="B3616">
        <v>11</v>
      </c>
      <c r="C3616" t="s">
        <v>354</v>
      </c>
      <c r="F3616" s="1">
        <v>0</v>
      </c>
    </row>
    <row r="3617" spans="1:7" x14ac:dyDescent="0.25">
      <c r="A3617">
        <v>3235</v>
      </c>
      <c r="B3617">
        <v>56</v>
      </c>
      <c r="C3617" t="s">
        <v>354</v>
      </c>
      <c r="F3617" s="1">
        <v>0</v>
      </c>
    </row>
    <row r="3618" spans="1:7" x14ac:dyDescent="0.25">
      <c r="A3618">
        <v>3237</v>
      </c>
      <c r="B3618">
        <v>56</v>
      </c>
      <c r="C3618" t="s">
        <v>356</v>
      </c>
      <c r="F3618" s="1">
        <v>107700</v>
      </c>
    </row>
    <row r="3619" spans="1:7" x14ac:dyDescent="0.25">
      <c r="A3619" s="61">
        <v>329</v>
      </c>
      <c r="B3619" s="61"/>
      <c r="C3619" s="61" t="s">
        <v>359</v>
      </c>
      <c r="D3619" s="62">
        <v>95000</v>
      </c>
      <c r="E3619" s="62">
        <v>95000</v>
      </c>
      <c r="F3619" s="63">
        <v>66856</v>
      </c>
      <c r="G3619" s="63">
        <v>70.37</v>
      </c>
    </row>
    <row r="3620" spans="1:7" x14ac:dyDescent="0.25">
      <c r="A3620">
        <v>3291</v>
      </c>
      <c r="B3620">
        <v>56</v>
      </c>
      <c r="C3620" t="s">
        <v>360</v>
      </c>
      <c r="F3620" s="1">
        <v>0</v>
      </c>
    </row>
    <row r="3621" spans="1:7" x14ac:dyDescent="0.25">
      <c r="A3621">
        <v>3293</v>
      </c>
      <c r="B3621">
        <v>11</v>
      </c>
      <c r="C3621" t="s">
        <v>361</v>
      </c>
      <c r="F3621" s="1">
        <v>4839</v>
      </c>
    </row>
    <row r="3622" spans="1:7" x14ac:dyDescent="0.25">
      <c r="A3622">
        <v>3293</v>
      </c>
      <c r="B3622">
        <v>56</v>
      </c>
      <c r="C3622" t="s">
        <v>361</v>
      </c>
      <c r="F3622" s="1">
        <v>53316</v>
      </c>
    </row>
    <row r="3623" spans="1:7" x14ac:dyDescent="0.25">
      <c r="A3623">
        <v>3294</v>
      </c>
      <c r="B3623">
        <v>56</v>
      </c>
      <c r="C3623" t="s">
        <v>362</v>
      </c>
      <c r="F3623" s="1">
        <v>8100</v>
      </c>
    </row>
    <row r="3624" spans="1:7" x14ac:dyDescent="0.25">
      <c r="A3624">
        <v>3299</v>
      </c>
      <c r="B3624">
        <v>11</v>
      </c>
      <c r="C3624" t="s">
        <v>359</v>
      </c>
      <c r="F3624" s="1">
        <v>275</v>
      </c>
    </row>
    <row r="3625" spans="1:7" x14ac:dyDescent="0.25">
      <c r="A3625">
        <v>3299</v>
      </c>
      <c r="B3625">
        <v>56</v>
      </c>
      <c r="C3625" t="s">
        <v>359</v>
      </c>
      <c r="F3625" s="1">
        <v>326</v>
      </c>
    </row>
    <row r="3626" spans="1:7" x14ac:dyDescent="0.25">
      <c r="A3626" s="164" t="s">
        <v>882</v>
      </c>
      <c r="B3626" s="164"/>
      <c r="C3626" s="164"/>
      <c r="D3626" s="64">
        <v>508000</v>
      </c>
      <c r="E3626" s="64">
        <v>508000</v>
      </c>
      <c r="F3626" s="65">
        <v>450587.33</v>
      </c>
      <c r="G3626" s="65">
        <v>88.7</v>
      </c>
    </row>
    <row r="3627" spans="1:7" x14ac:dyDescent="0.25">
      <c r="A3627" s="61">
        <v>311</v>
      </c>
      <c r="B3627" s="61"/>
      <c r="C3627" s="61" t="s">
        <v>338</v>
      </c>
      <c r="D3627" s="62">
        <v>220000</v>
      </c>
      <c r="E3627" s="62">
        <v>220000</v>
      </c>
      <c r="F3627" s="63">
        <v>213217.75</v>
      </c>
      <c r="G3627" s="63">
        <v>96.92</v>
      </c>
    </row>
    <row r="3628" spans="1:7" x14ac:dyDescent="0.25">
      <c r="A3628">
        <v>3111</v>
      </c>
      <c r="B3628">
        <v>11</v>
      </c>
      <c r="C3628" t="s">
        <v>339</v>
      </c>
      <c r="F3628" s="1">
        <v>10635.37</v>
      </c>
    </row>
    <row r="3629" spans="1:7" x14ac:dyDescent="0.25">
      <c r="A3629">
        <v>3111</v>
      </c>
      <c r="B3629">
        <v>51</v>
      </c>
      <c r="C3629" t="s">
        <v>339</v>
      </c>
      <c r="F3629" s="1">
        <v>195492.13</v>
      </c>
    </row>
    <row r="3630" spans="1:7" x14ac:dyDescent="0.25">
      <c r="A3630">
        <v>3111</v>
      </c>
      <c r="B3630">
        <v>52</v>
      </c>
      <c r="C3630" t="s">
        <v>339</v>
      </c>
      <c r="F3630" s="1">
        <v>7090.25</v>
      </c>
    </row>
    <row r="3631" spans="1:7" x14ac:dyDescent="0.25">
      <c r="A3631" s="61">
        <v>312</v>
      </c>
      <c r="B3631" s="61"/>
      <c r="C3631" s="61" t="s">
        <v>342</v>
      </c>
      <c r="D3631" s="62">
        <v>2000</v>
      </c>
      <c r="E3631" s="62">
        <v>2000</v>
      </c>
      <c r="F3631" s="63">
        <v>0</v>
      </c>
      <c r="G3631" s="63">
        <v>0</v>
      </c>
    </row>
    <row r="3632" spans="1:7" x14ac:dyDescent="0.25">
      <c r="A3632">
        <v>3121</v>
      </c>
      <c r="B3632">
        <v>51</v>
      </c>
      <c r="C3632" t="s">
        <v>342</v>
      </c>
      <c r="F3632" s="1">
        <v>0</v>
      </c>
    </row>
    <row r="3633" spans="1:7" x14ac:dyDescent="0.25">
      <c r="A3633" s="61">
        <v>313</v>
      </c>
      <c r="B3633" s="61"/>
      <c r="C3633" s="61" t="s">
        <v>343</v>
      </c>
      <c r="D3633" s="62">
        <v>43000</v>
      </c>
      <c r="E3633" s="62">
        <v>43000</v>
      </c>
      <c r="F3633" s="63">
        <v>38279.89</v>
      </c>
      <c r="G3633" s="63">
        <v>89.02</v>
      </c>
    </row>
    <row r="3634" spans="1:7" x14ac:dyDescent="0.25">
      <c r="A3634">
        <v>3132</v>
      </c>
      <c r="B3634">
        <v>11</v>
      </c>
      <c r="C3634" t="s">
        <v>344</v>
      </c>
      <c r="F3634" s="1">
        <v>2924.72</v>
      </c>
    </row>
    <row r="3635" spans="1:7" x14ac:dyDescent="0.25">
      <c r="A3635">
        <v>3132</v>
      </c>
      <c r="B3635">
        <v>51</v>
      </c>
      <c r="C3635" t="s">
        <v>344</v>
      </c>
      <c r="F3635" s="1">
        <v>35355.17</v>
      </c>
    </row>
    <row r="3636" spans="1:7" x14ac:dyDescent="0.25">
      <c r="A3636" s="61">
        <v>321</v>
      </c>
      <c r="B3636" s="61"/>
      <c r="C3636" s="61" t="s">
        <v>345</v>
      </c>
      <c r="D3636" s="62">
        <v>60000</v>
      </c>
      <c r="E3636" s="62">
        <v>60000</v>
      </c>
      <c r="F3636" s="63">
        <v>54989.69</v>
      </c>
      <c r="G3636" s="63">
        <v>91.65</v>
      </c>
    </row>
    <row r="3637" spans="1:7" x14ac:dyDescent="0.25">
      <c r="A3637">
        <v>3211</v>
      </c>
      <c r="B3637">
        <v>11</v>
      </c>
      <c r="C3637" t="s">
        <v>346</v>
      </c>
      <c r="F3637" s="1">
        <v>0</v>
      </c>
    </row>
    <row r="3638" spans="1:7" x14ac:dyDescent="0.25">
      <c r="A3638">
        <v>3211</v>
      </c>
      <c r="B3638">
        <v>51</v>
      </c>
      <c r="C3638" t="s">
        <v>346</v>
      </c>
      <c r="F3638" s="1">
        <v>54989.69</v>
      </c>
    </row>
    <row r="3639" spans="1:7" x14ac:dyDescent="0.25">
      <c r="A3639" s="61">
        <v>323</v>
      </c>
      <c r="B3639" s="61"/>
      <c r="C3639" s="61" t="s">
        <v>351</v>
      </c>
      <c r="D3639" s="62">
        <v>181000</v>
      </c>
      <c r="E3639" s="62">
        <v>181000</v>
      </c>
      <c r="F3639" s="63">
        <v>144100</v>
      </c>
      <c r="G3639" s="63">
        <v>79.61</v>
      </c>
    </row>
    <row r="3640" spans="1:7" x14ac:dyDescent="0.25">
      <c r="A3640">
        <v>3233</v>
      </c>
      <c r="B3640">
        <v>51</v>
      </c>
      <c r="C3640" t="s">
        <v>353</v>
      </c>
      <c r="F3640" s="1">
        <v>0</v>
      </c>
    </row>
    <row r="3641" spans="1:7" x14ac:dyDescent="0.25">
      <c r="A3641">
        <v>3237</v>
      </c>
      <c r="B3641">
        <v>11</v>
      </c>
      <c r="C3641" t="s">
        <v>356</v>
      </c>
      <c r="F3641" s="1">
        <v>0</v>
      </c>
    </row>
    <row r="3642" spans="1:7" x14ac:dyDescent="0.25">
      <c r="A3642">
        <v>3237</v>
      </c>
      <c r="B3642">
        <v>51</v>
      </c>
      <c r="C3642" t="s">
        <v>356</v>
      </c>
      <c r="F3642" s="1">
        <v>136400</v>
      </c>
    </row>
    <row r="3643" spans="1:7" x14ac:dyDescent="0.25">
      <c r="A3643">
        <v>3237</v>
      </c>
      <c r="B3643">
        <v>52</v>
      </c>
      <c r="C3643" t="s">
        <v>356</v>
      </c>
      <c r="F3643" s="1">
        <v>7700</v>
      </c>
    </row>
    <row r="3644" spans="1:7" x14ac:dyDescent="0.25">
      <c r="A3644" s="61">
        <v>329</v>
      </c>
      <c r="B3644" s="61"/>
      <c r="C3644" s="61" t="s">
        <v>359</v>
      </c>
      <c r="D3644" s="62">
        <v>2000</v>
      </c>
      <c r="E3644" s="62">
        <v>2000</v>
      </c>
      <c r="F3644" s="63">
        <v>0</v>
      </c>
      <c r="G3644" s="63">
        <v>0</v>
      </c>
    </row>
    <row r="3645" spans="1:7" x14ac:dyDescent="0.25">
      <c r="A3645">
        <v>3293</v>
      </c>
      <c r="B3645">
        <v>51</v>
      </c>
      <c r="C3645" t="s">
        <v>361</v>
      </c>
      <c r="F3645" s="1">
        <v>0</v>
      </c>
    </row>
    <row r="3646" spans="1:7" x14ac:dyDescent="0.25">
      <c r="A3646">
        <v>3299</v>
      </c>
      <c r="B3646">
        <v>51</v>
      </c>
      <c r="C3646" t="s">
        <v>359</v>
      </c>
      <c r="F3646" s="1">
        <v>0</v>
      </c>
    </row>
    <row r="3647" spans="1:7" x14ac:dyDescent="0.25">
      <c r="A3647" s="164" t="s">
        <v>883</v>
      </c>
      <c r="B3647" s="164"/>
      <c r="C3647" s="164"/>
      <c r="D3647" s="64">
        <v>50000</v>
      </c>
      <c r="E3647" s="64">
        <v>50000</v>
      </c>
      <c r="F3647" s="65">
        <v>48599.38</v>
      </c>
      <c r="G3647" s="65">
        <v>97.2</v>
      </c>
    </row>
    <row r="3648" spans="1:7" x14ac:dyDescent="0.25">
      <c r="A3648" s="61">
        <v>311</v>
      </c>
      <c r="B3648" s="61"/>
      <c r="C3648" s="61" t="s">
        <v>338</v>
      </c>
      <c r="D3648" s="62">
        <v>42000</v>
      </c>
      <c r="E3648" s="62">
        <v>42000</v>
      </c>
      <c r="F3648" s="63">
        <v>41717.71</v>
      </c>
      <c r="G3648" s="63">
        <v>99.33</v>
      </c>
    </row>
    <row r="3649" spans="1:7" x14ac:dyDescent="0.25">
      <c r="A3649">
        <v>3111</v>
      </c>
      <c r="B3649">
        <v>56</v>
      </c>
      <c r="C3649" t="s">
        <v>339</v>
      </c>
      <c r="F3649" s="1">
        <v>41717.71</v>
      </c>
    </row>
    <row r="3650" spans="1:7" x14ac:dyDescent="0.25">
      <c r="A3650" s="61">
        <v>313</v>
      </c>
      <c r="B3650" s="61"/>
      <c r="C3650" s="61" t="s">
        <v>343</v>
      </c>
      <c r="D3650" s="62">
        <v>8000</v>
      </c>
      <c r="E3650" s="62">
        <v>8000</v>
      </c>
      <c r="F3650" s="63">
        <v>6881.67</v>
      </c>
      <c r="G3650" s="63">
        <v>86.02</v>
      </c>
    </row>
    <row r="3651" spans="1:7" x14ac:dyDescent="0.25">
      <c r="A3651">
        <v>3132</v>
      </c>
      <c r="B3651">
        <v>56</v>
      </c>
      <c r="C3651" t="s">
        <v>344</v>
      </c>
      <c r="F3651" s="1">
        <v>6881.67</v>
      </c>
    </row>
    <row r="3652" spans="1:7" ht="15.75" x14ac:dyDescent="0.25">
      <c r="A3652" s="160" t="s">
        <v>393</v>
      </c>
      <c r="B3652" s="160"/>
      <c r="C3652" s="160"/>
      <c r="D3652" s="48">
        <v>10806000</v>
      </c>
      <c r="E3652" s="48">
        <v>10483000</v>
      </c>
      <c r="F3652" s="47">
        <v>8548364.7400000002</v>
      </c>
      <c r="G3652" s="47">
        <v>81.55</v>
      </c>
    </row>
    <row r="3653" spans="1:7" x14ac:dyDescent="0.25">
      <c r="A3653" s="171" t="s">
        <v>394</v>
      </c>
      <c r="B3653" s="171"/>
      <c r="C3653" s="171"/>
      <c r="D3653" s="66">
        <v>7771500</v>
      </c>
      <c r="E3653" s="66">
        <v>7448500</v>
      </c>
      <c r="F3653" s="67">
        <v>5696177.0599999996</v>
      </c>
      <c r="G3653" s="67">
        <v>76.47</v>
      </c>
    </row>
    <row r="3654" spans="1:7" x14ac:dyDescent="0.25">
      <c r="A3654" s="170" t="s">
        <v>438</v>
      </c>
      <c r="B3654" s="170"/>
      <c r="C3654" s="170"/>
      <c r="D3654" s="66">
        <v>430000</v>
      </c>
      <c r="E3654" s="66">
        <v>430000</v>
      </c>
      <c r="F3654" s="67">
        <v>422236.99</v>
      </c>
      <c r="G3654" s="67">
        <v>98.19</v>
      </c>
    </row>
    <row r="3655" spans="1:7" x14ac:dyDescent="0.25">
      <c r="A3655" s="170" t="s">
        <v>453</v>
      </c>
      <c r="B3655" s="170"/>
      <c r="C3655" s="170"/>
      <c r="D3655" s="66">
        <v>351000</v>
      </c>
      <c r="E3655" s="66">
        <v>351000</v>
      </c>
      <c r="F3655" s="67">
        <v>334790.25</v>
      </c>
      <c r="G3655" s="67">
        <v>95.38</v>
      </c>
    </row>
    <row r="3656" spans="1:7" x14ac:dyDescent="0.25">
      <c r="A3656" s="170" t="s">
        <v>454</v>
      </c>
      <c r="B3656" s="170"/>
      <c r="C3656" s="170"/>
      <c r="D3656" s="66">
        <v>2253500</v>
      </c>
      <c r="E3656" s="66">
        <v>2253500</v>
      </c>
      <c r="F3656" s="67">
        <v>2095160.44</v>
      </c>
      <c r="G3656" s="67">
        <v>92.97</v>
      </c>
    </row>
    <row r="3657" spans="1:7" x14ac:dyDescent="0.25">
      <c r="A3657" s="76"/>
      <c r="B3657" s="76"/>
      <c r="C3657" s="76"/>
    </row>
    <row r="3658" spans="1:7" ht="15.75" x14ac:dyDescent="0.25">
      <c r="A3658" s="160" t="s">
        <v>395</v>
      </c>
      <c r="B3658" s="160"/>
      <c r="C3658" s="160"/>
      <c r="D3658" s="48">
        <v>10806000</v>
      </c>
      <c r="E3658" s="48">
        <v>10483000</v>
      </c>
      <c r="F3658" s="47">
        <v>8548364.7400000002</v>
      </c>
      <c r="G3658" s="47">
        <v>81.55</v>
      </c>
    </row>
    <row r="3660" spans="1:7" ht="24.95" customHeight="1" x14ac:dyDescent="0.25">
      <c r="A3660" s="184" t="s">
        <v>884</v>
      </c>
      <c r="B3660" s="184"/>
      <c r="C3660" s="184"/>
      <c r="D3660" s="184"/>
      <c r="E3660" s="184"/>
      <c r="F3660" s="184"/>
      <c r="G3660" s="184"/>
    </row>
    <row r="3661" spans="1:7" ht="5.0999999999999996" customHeight="1" x14ac:dyDescent="0.25">
      <c r="A3661" s="76"/>
      <c r="B3661" s="76"/>
      <c r="C3661" s="76"/>
      <c r="D3661" s="76"/>
      <c r="E3661" s="76"/>
      <c r="F3661" s="76"/>
      <c r="G3661" s="76"/>
    </row>
    <row r="3662" spans="1:7" ht="20.100000000000001" customHeight="1" x14ac:dyDescent="0.25">
      <c r="A3662" s="184" t="s">
        <v>885</v>
      </c>
      <c r="B3662" s="184"/>
      <c r="C3662" s="184"/>
      <c r="D3662" s="184"/>
      <c r="E3662" s="184"/>
      <c r="F3662" s="184"/>
      <c r="G3662" s="184"/>
    </row>
    <row r="3663" spans="1:7" ht="30" x14ac:dyDescent="0.25">
      <c r="A3663" s="53" t="s">
        <v>240</v>
      </c>
      <c r="B3663" s="53" t="s">
        <v>331</v>
      </c>
      <c r="C3663" s="53" t="s">
        <v>332</v>
      </c>
      <c r="D3663" s="6" t="s">
        <v>333</v>
      </c>
      <c r="E3663" s="6" t="s">
        <v>334</v>
      </c>
      <c r="F3663" s="6" t="s">
        <v>335</v>
      </c>
      <c r="G3663" s="6" t="s">
        <v>261</v>
      </c>
    </row>
    <row r="3664" spans="1:7" s="81" customFormat="1" ht="12" customHeight="1" x14ac:dyDescent="0.2">
      <c r="A3664" s="78">
        <v>1</v>
      </c>
      <c r="B3664" s="78">
        <v>2</v>
      </c>
      <c r="C3664" s="78">
        <v>3</v>
      </c>
      <c r="D3664" s="79">
        <v>4</v>
      </c>
      <c r="E3664" s="79">
        <v>5</v>
      </c>
      <c r="F3664" s="78">
        <v>6</v>
      </c>
      <c r="G3664" s="80" t="s">
        <v>259</v>
      </c>
    </row>
    <row r="3665" spans="1:7" x14ac:dyDescent="0.25">
      <c r="A3665" s="183" t="s">
        <v>336</v>
      </c>
      <c r="B3665" s="183"/>
      <c r="C3665" s="183"/>
      <c r="D3665" s="108">
        <v>10750000</v>
      </c>
      <c r="E3665" s="108">
        <v>10798000</v>
      </c>
      <c r="F3665" s="109">
        <v>10698329.26</v>
      </c>
      <c r="G3665" s="109">
        <v>99.08</v>
      </c>
    </row>
    <row r="3666" spans="1:7" x14ac:dyDescent="0.25">
      <c r="A3666" s="164" t="s">
        <v>337</v>
      </c>
      <c r="B3666" s="164"/>
      <c r="C3666" s="164"/>
      <c r="D3666" s="64">
        <v>10750000</v>
      </c>
      <c r="E3666" s="64">
        <v>10798000</v>
      </c>
      <c r="F3666" s="65">
        <v>10698329.26</v>
      </c>
      <c r="G3666" s="65">
        <v>99.08</v>
      </c>
    </row>
    <row r="3667" spans="1:7" x14ac:dyDescent="0.25">
      <c r="A3667" s="61">
        <v>311</v>
      </c>
      <c r="B3667" s="61"/>
      <c r="C3667" s="61" t="s">
        <v>338</v>
      </c>
      <c r="D3667" s="62">
        <v>8256000</v>
      </c>
      <c r="E3667" s="62">
        <v>8286000</v>
      </c>
      <c r="F3667" s="63">
        <v>8262998.6900000004</v>
      </c>
      <c r="G3667" s="63">
        <v>99.72</v>
      </c>
    </row>
    <row r="3668" spans="1:7" x14ac:dyDescent="0.25">
      <c r="A3668">
        <v>3111</v>
      </c>
      <c r="B3668">
        <v>11</v>
      </c>
      <c r="C3668" t="s">
        <v>339</v>
      </c>
      <c r="F3668" s="1">
        <v>8256136.0199999996</v>
      </c>
    </row>
    <row r="3669" spans="1:7" x14ac:dyDescent="0.25">
      <c r="A3669">
        <v>3112</v>
      </c>
      <c r="B3669">
        <v>11</v>
      </c>
      <c r="C3669" t="s">
        <v>340</v>
      </c>
      <c r="F3669" s="1">
        <v>450.09</v>
      </c>
    </row>
    <row r="3670" spans="1:7" x14ac:dyDescent="0.25">
      <c r="A3670">
        <v>3113</v>
      </c>
      <c r="B3670">
        <v>11</v>
      </c>
      <c r="C3670" t="s">
        <v>341</v>
      </c>
      <c r="F3670" s="1">
        <v>6412.58</v>
      </c>
    </row>
    <row r="3671" spans="1:7" x14ac:dyDescent="0.25">
      <c r="A3671" s="61">
        <v>312</v>
      </c>
      <c r="B3671" s="61"/>
      <c r="C3671" s="61" t="s">
        <v>342</v>
      </c>
      <c r="D3671" s="62">
        <v>340000</v>
      </c>
      <c r="E3671" s="62">
        <v>340000</v>
      </c>
      <c r="F3671" s="63">
        <v>340682.77</v>
      </c>
      <c r="G3671" s="63">
        <v>100.2</v>
      </c>
    </row>
    <row r="3672" spans="1:7" x14ac:dyDescent="0.25">
      <c r="A3672">
        <v>3121</v>
      </c>
      <c r="B3672">
        <v>11</v>
      </c>
      <c r="C3672" t="s">
        <v>342</v>
      </c>
      <c r="F3672" s="1">
        <v>340682.77</v>
      </c>
    </row>
    <row r="3673" spans="1:7" x14ac:dyDescent="0.25">
      <c r="A3673" s="61">
        <v>313</v>
      </c>
      <c r="B3673" s="61"/>
      <c r="C3673" s="61" t="s">
        <v>343</v>
      </c>
      <c r="D3673" s="62">
        <v>1345000</v>
      </c>
      <c r="E3673" s="62">
        <v>1348000</v>
      </c>
      <c r="F3673" s="63">
        <v>1344563.36</v>
      </c>
      <c r="G3673" s="63">
        <v>99.75</v>
      </c>
    </row>
    <row r="3674" spans="1:7" x14ac:dyDescent="0.25">
      <c r="A3674">
        <v>3132</v>
      </c>
      <c r="B3674">
        <v>11</v>
      </c>
      <c r="C3674" t="s">
        <v>344</v>
      </c>
      <c r="F3674" s="1">
        <v>1344563.36</v>
      </c>
    </row>
    <row r="3675" spans="1:7" x14ac:dyDescent="0.25">
      <c r="A3675" s="61">
        <v>321</v>
      </c>
      <c r="B3675" s="61"/>
      <c r="C3675" s="61" t="s">
        <v>345</v>
      </c>
      <c r="D3675" s="62">
        <v>240000</v>
      </c>
      <c r="E3675" s="62">
        <v>255000</v>
      </c>
      <c r="F3675" s="63">
        <v>233639.65</v>
      </c>
      <c r="G3675" s="63">
        <v>91.62</v>
      </c>
    </row>
    <row r="3676" spans="1:7" x14ac:dyDescent="0.25">
      <c r="A3676">
        <v>3211</v>
      </c>
      <c r="B3676">
        <v>11</v>
      </c>
      <c r="C3676" t="s">
        <v>346</v>
      </c>
      <c r="F3676" s="1">
        <v>12722.98</v>
      </c>
    </row>
    <row r="3677" spans="1:7" x14ac:dyDescent="0.25">
      <c r="A3677">
        <v>3212</v>
      </c>
      <c r="B3677">
        <v>11</v>
      </c>
      <c r="C3677" t="s">
        <v>347</v>
      </c>
      <c r="F3677" s="1">
        <v>201569.17</v>
      </c>
    </row>
    <row r="3678" spans="1:7" x14ac:dyDescent="0.25">
      <c r="A3678">
        <v>3213</v>
      </c>
      <c r="B3678">
        <v>11</v>
      </c>
      <c r="C3678" t="s">
        <v>348</v>
      </c>
      <c r="F3678" s="1">
        <v>19347.5</v>
      </c>
    </row>
    <row r="3679" spans="1:7" x14ac:dyDescent="0.25">
      <c r="A3679" s="61">
        <v>322</v>
      </c>
      <c r="B3679" s="61"/>
      <c r="C3679" s="61" t="s">
        <v>349</v>
      </c>
      <c r="D3679" s="62">
        <v>20000</v>
      </c>
      <c r="E3679" s="62">
        <v>20000</v>
      </c>
      <c r="F3679" s="63">
        <v>12394.21</v>
      </c>
      <c r="G3679" s="63">
        <v>61.97</v>
      </c>
    </row>
    <row r="3680" spans="1:7" x14ac:dyDescent="0.25">
      <c r="A3680">
        <v>3221</v>
      </c>
      <c r="B3680">
        <v>11</v>
      </c>
      <c r="C3680" t="s">
        <v>350</v>
      </c>
      <c r="F3680" s="1">
        <v>12394.21</v>
      </c>
    </row>
    <row r="3681" spans="1:7" x14ac:dyDescent="0.25">
      <c r="A3681" s="61">
        <v>323</v>
      </c>
      <c r="B3681" s="61"/>
      <c r="C3681" s="61" t="s">
        <v>351</v>
      </c>
      <c r="D3681" s="62">
        <v>461000</v>
      </c>
      <c r="E3681" s="62">
        <v>461000</v>
      </c>
      <c r="F3681" s="63">
        <v>428791.82</v>
      </c>
      <c r="G3681" s="63">
        <v>93.01</v>
      </c>
    </row>
    <row r="3682" spans="1:7" x14ac:dyDescent="0.25">
      <c r="A3682">
        <v>3233</v>
      </c>
      <c r="B3682">
        <v>11</v>
      </c>
      <c r="C3682" t="s">
        <v>353</v>
      </c>
      <c r="F3682" s="1">
        <v>3468.75</v>
      </c>
    </row>
    <row r="3683" spans="1:7" x14ac:dyDescent="0.25">
      <c r="A3683">
        <v>3236</v>
      </c>
      <c r="B3683">
        <v>11</v>
      </c>
      <c r="C3683" t="s">
        <v>355</v>
      </c>
      <c r="F3683" s="1">
        <v>2780</v>
      </c>
    </row>
    <row r="3684" spans="1:7" x14ac:dyDescent="0.25">
      <c r="A3684">
        <v>3237</v>
      </c>
      <c r="B3684">
        <v>11</v>
      </c>
      <c r="C3684" t="s">
        <v>356</v>
      </c>
      <c r="F3684" s="1">
        <v>422543.07</v>
      </c>
    </row>
    <row r="3685" spans="1:7" x14ac:dyDescent="0.25">
      <c r="A3685" s="61">
        <v>324</v>
      </c>
      <c r="B3685" s="61"/>
      <c r="C3685" s="61" t="s">
        <v>358</v>
      </c>
      <c r="D3685" s="62">
        <v>70000</v>
      </c>
      <c r="E3685" s="62">
        <v>70000</v>
      </c>
      <c r="F3685" s="63">
        <v>66035.259999999995</v>
      </c>
      <c r="G3685" s="63">
        <v>94.34</v>
      </c>
    </row>
    <row r="3686" spans="1:7" x14ac:dyDescent="0.25">
      <c r="A3686">
        <v>3241</v>
      </c>
      <c r="B3686">
        <v>11</v>
      </c>
      <c r="C3686" t="s">
        <v>358</v>
      </c>
      <c r="F3686" s="1">
        <v>66035.259999999995</v>
      </c>
    </row>
    <row r="3687" spans="1:7" x14ac:dyDescent="0.25">
      <c r="A3687" s="61">
        <v>329</v>
      </c>
      <c r="B3687" s="61"/>
      <c r="C3687" s="61" t="s">
        <v>359</v>
      </c>
      <c r="D3687" s="62">
        <v>11000</v>
      </c>
      <c r="E3687" s="62">
        <v>11000</v>
      </c>
      <c r="F3687" s="63">
        <v>9223.5</v>
      </c>
      <c r="G3687" s="63">
        <v>83.85</v>
      </c>
    </row>
    <row r="3688" spans="1:7" x14ac:dyDescent="0.25">
      <c r="A3688">
        <v>3291</v>
      </c>
      <c r="B3688">
        <v>11</v>
      </c>
      <c r="C3688" t="s">
        <v>360</v>
      </c>
      <c r="F3688" s="1">
        <v>9223.5</v>
      </c>
    </row>
    <row r="3689" spans="1:7" x14ac:dyDescent="0.25">
      <c r="A3689">
        <v>3293</v>
      </c>
      <c r="B3689">
        <v>11</v>
      </c>
      <c r="C3689" t="s">
        <v>361</v>
      </c>
      <c r="F3689" s="1">
        <v>0</v>
      </c>
    </row>
    <row r="3690" spans="1:7" x14ac:dyDescent="0.25">
      <c r="A3690" s="61">
        <v>343</v>
      </c>
      <c r="B3690" s="61"/>
      <c r="C3690" s="61" t="s">
        <v>363</v>
      </c>
      <c r="D3690" s="62">
        <v>7000</v>
      </c>
      <c r="E3690" s="62">
        <v>7000</v>
      </c>
      <c r="F3690" s="63">
        <v>0</v>
      </c>
      <c r="G3690" s="63">
        <v>0</v>
      </c>
    </row>
    <row r="3691" spans="1:7" x14ac:dyDescent="0.25">
      <c r="A3691">
        <v>3431</v>
      </c>
      <c r="B3691">
        <v>11</v>
      </c>
      <c r="C3691" t="s">
        <v>364</v>
      </c>
      <c r="F3691" s="1">
        <v>0</v>
      </c>
    </row>
    <row r="3692" spans="1:7" x14ac:dyDescent="0.25">
      <c r="A3692">
        <v>3434</v>
      </c>
      <c r="B3692">
        <v>11</v>
      </c>
      <c r="C3692" t="s">
        <v>539</v>
      </c>
      <c r="F3692" s="1">
        <v>0</v>
      </c>
    </row>
    <row r="3693" spans="1:7" x14ac:dyDescent="0.25">
      <c r="A3693" s="189" t="s">
        <v>886</v>
      </c>
      <c r="B3693" s="189"/>
      <c r="C3693" s="189"/>
      <c r="D3693" s="108">
        <v>10500000</v>
      </c>
      <c r="E3693" s="108">
        <v>10485000</v>
      </c>
      <c r="F3693" s="109">
        <v>7066271.6900000004</v>
      </c>
      <c r="G3693" s="109">
        <v>67.39</v>
      </c>
    </row>
    <row r="3694" spans="1:7" x14ac:dyDescent="0.25">
      <c r="A3694" s="164" t="s">
        <v>887</v>
      </c>
      <c r="B3694" s="164"/>
      <c r="C3694" s="164"/>
      <c r="D3694" s="64">
        <v>1200000</v>
      </c>
      <c r="E3694" s="64">
        <v>1200000</v>
      </c>
      <c r="F3694" s="65">
        <v>555113.80000000005</v>
      </c>
      <c r="G3694" s="65">
        <v>46.26</v>
      </c>
    </row>
    <row r="3695" spans="1:7" x14ac:dyDescent="0.25">
      <c r="A3695" s="61">
        <v>372</v>
      </c>
      <c r="B3695" s="61"/>
      <c r="C3695" s="61" t="s">
        <v>580</v>
      </c>
      <c r="D3695" s="62">
        <v>1200000</v>
      </c>
      <c r="E3695" s="62">
        <v>1200000</v>
      </c>
      <c r="F3695" s="63">
        <v>555113.80000000005</v>
      </c>
      <c r="G3695" s="63">
        <v>46.26</v>
      </c>
    </row>
    <row r="3696" spans="1:7" x14ac:dyDescent="0.25">
      <c r="A3696">
        <v>3722</v>
      </c>
      <c r="B3696">
        <v>11</v>
      </c>
      <c r="C3696" t="s">
        <v>581</v>
      </c>
      <c r="F3696" s="1">
        <v>555113.80000000005</v>
      </c>
    </row>
    <row r="3697" spans="1:8" x14ac:dyDescent="0.25">
      <c r="A3697" s="164" t="s">
        <v>888</v>
      </c>
      <c r="B3697" s="164"/>
      <c r="C3697" s="164"/>
      <c r="D3697" s="64">
        <v>350000</v>
      </c>
      <c r="E3697" s="64">
        <v>350000</v>
      </c>
      <c r="F3697" s="65">
        <v>332675.75</v>
      </c>
      <c r="G3697" s="65">
        <v>95.05</v>
      </c>
    </row>
    <row r="3698" spans="1:8" x14ac:dyDescent="0.25">
      <c r="A3698" s="61">
        <v>372</v>
      </c>
      <c r="B3698" s="61"/>
      <c r="C3698" s="61" t="s">
        <v>580</v>
      </c>
      <c r="D3698" s="62">
        <v>350000</v>
      </c>
      <c r="E3698" s="62">
        <v>350000</v>
      </c>
      <c r="F3698" s="63">
        <v>332675.75</v>
      </c>
      <c r="G3698" s="63">
        <v>95.05</v>
      </c>
    </row>
    <row r="3699" spans="1:8" x14ac:dyDescent="0.25">
      <c r="A3699">
        <v>3722</v>
      </c>
      <c r="B3699">
        <v>11</v>
      </c>
      <c r="C3699" t="s">
        <v>581</v>
      </c>
      <c r="F3699" s="1">
        <v>332675.75</v>
      </c>
    </row>
    <row r="3700" spans="1:8" x14ac:dyDescent="0.25">
      <c r="A3700" s="164" t="s">
        <v>889</v>
      </c>
      <c r="B3700" s="164"/>
      <c r="C3700" s="164"/>
      <c r="D3700" s="64">
        <v>3100000</v>
      </c>
      <c r="E3700" s="64">
        <v>3100000</v>
      </c>
      <c r="F3700" s="65">
        <v>2725705</v>
      </c>
      <c r="G3700" s="65">
        <v>87.93</v>
      </c>
    </row>
    <row r="3701" spans="1:8" x14ac:dyDescent="0.25">
      <c r="A3701" s="61">
        <v>381</v>
      </c>
      <c r="B3701" s="61"/>
      <c r="C3701" s="61" t="s">
        <v>399</v>
      </c>
      <c r="D3701" s="62">
        <v>3100000</v>
      </c>
      <c r="E3701" s="62">
        <v>3100000</v>
      </c>
      <c r="F3701" s="63">
        <v>2725705</v>
      </c>
      <c r="G3701" s="63">
        <v>87.93</v>
      </c>
      <c r="H3701" s="12"/>
    </row>
    <row r="3702" spans="1:8" x14ac:dyDescent="0.25">
      <c r="A3702">
        <v>3811</v>
      </c>
      <c r="B3702">
        <v>11</v>
      </c>
      <c r="C3702" t="s">
        <v>400</v>
      </c>
      <c r="F3702" s="1">
        <v>2725705</v>
      </c>
    </row>
    <row r="3703" spans="1:8" x14ac:dyDescent="0.25">
      <c r="A3703" s="164" t="s">
        <v>890</v>
      </c>
      <c r="B3703" s="164"/>
      <c r="C3703" s="164"/>
      <c r="D3703" s="64">
        <v>300000</v>
      </c>
      <c r="E3703" s="64">
        <v>300000</v>
      </c>
      <c r="F3703" s="65">
        <v>194395</v>
      </c>
      <c r="G3703" s="65">
        <v>64.8</v>
      </c>
    </row>
    <row r="3704" spans="1:8" x14ac:dyDescent="0.25">
      <c r="A3704" s="61">
        <v>372</v>
      </c>
      <c r="B3704" s="61"/>
      <c r="C3704" s="61" t="s">
        <v>580</v>
      </c>
      <c r="D3704" s="62">
        <v>300000</v>
      </c>
      <c r="E3704" s="62">
        <v>300000</v>
      </c>
      <c r="F3704" s="63">
        <v>194395</v>
      </c>
      <c r="G3704" s="63">
        <v>64.8</v>
      </c>
    </row>
    <row r="3705" spans="1:8" x14ac:dyDescent="0.25">
      <c r="A3705">
        <v>3722</v>
      </c>
      <c r="B3705">
        <v>11</v>
      </c>
      <c r="C3705" t="s">
        <v>581</v>
      </c>
      <c r="F3705" s="1">
        <v>194395</v>
      </c>
    </row>
    <row r="3706" spans="1:8" x14ac:dyDescent="0.25">
      <c r="A3706" s="164" t="s">
        <v>891</v>
      </c>
      <c r="B3706" s="164"/>
      <c r="C3706" s="164"/>
      <c r="D3706" s="64">
        <v>900000</v>
      </c>
      <c r="E3706" s="64">
        <v>900000</v>
      </c>
      <c r="F3706" s="65">
        <v>416564.63</v>
      </c>
      <c r="G3706" s="65">
        <v>46.28</v>
      </c>
    </row>
    <row r="3707" spans="1:8" x14ac:dyDescent="0.25">
      <c r="A3707" s="61">
        <v>372</v>
      </c>
      <c r="B3707" s="61"/>
      <c r="C3707" s="61" t="s">
        <v>580</v>
      </c>
      <c r="D3707" s="62">
        <v>900000</v>
      </c>
      <c r="E3707" s="62">
        <v>900000</v>
      </c>
      <c r="F3707" s="63">
        <v>416564.63</v>
      </c>
      <c r="G3707" s="63">
        <v>46.28</v>
      </c>
    </row>
    <row r="3708" spans="1:8" x14ac:dyDescent="0.25">
      <c r="A3708">
        <v>3722</v>
      </c>
      <c r="B3708">
        <v>11</v>
      </c>
      <c r="C3708" t="s">
        <v>581</v>
      </c>
      <c r="F3708" s="1">
        <v>416564.63</v>
      </c>
    </row>
    <row r="3709" spans="1:8" x14ac:dyDescent="0.25">
      <c r="A3709" s="164" t="s">
        <v>892</v>
      </c>
      <c r="B3709" s="164"/>
      <c r="C3709" s="164"/>
      <c r="D3709" s="64">
        <v>550000</v>
      </c>
      <c r="E3709" s="64">
        <v>550000</v>
      </c>
      <c r="F3709" s="65">
        <v>564804.37</v>
      </c>
      <c r="G3709" s="65">
        <v>102.69</v>
      </c>
    </row>
    <row r="3710" spans="1:8" x14ac:dyDescent="0.25">
      <c r="A3710" s="61">
        <v>372</v>
      </c>
      <c r="B3710" s="61"/>
      <c r="C3710" s="61" t="s">
        <v>580</v>
      </c>
      <c r="D3710" s="62">
        <v>550000</v>
      </c>
      <c r="E3710" s="62">
        <v>550000</v>
      </c>
      <c r="F3710" s="63">
        <v>564804.37</v>
      </c>
      <c r="G3710" s="63">
        <v>102.69</v>
      </c>
    </row>
    <row r="3711" spans="1:8" x14ac:dyDescent="0.25">
      <c r="A3711">
        <v>3722</v>
      </c>
      <c r="B3711">
        <v>11</v>
      </c>
      <c r="C3711" t="s">
        <v>581</v>
      </c>
      <c r="F3711" s="1">
        <v>564804.37</v>
      </c>
    </row>
    <row r="3712" spans="1:8" x14ac:dyDescent="0.25">
      <c r="A3712" s="164" t="s">
        <v>893</v>
      </c>
      <c r="B3712" s="164"/>
      <c r="C3712" s="164"/>
      <c r="D3712" s="64">
        <v>800000</v>
      </c>
      <c r="E3712" s="64">
        <v>800000</v>
      </c>
      <c r="F3712" s="65">
        <v>779495</v>
      </c>
      <c r="G3712" s="65">
        <v>97.44</v>
      </c>
    </row>
    <row r="3713" spans="1:7" x14ac:dyDescent="0.25">
      <c r="A3713" s="61">
        <v>372</v>
      </c>
      <c r="B3713" s="61"/>
      <c r="C3713" s="61" t="s">
        <v>580</v>
      </c>
      <c r="D3713" s="62">
        <v>800000</v>
      </c>
      <c r="E3713" s="62">
        <v>800000</v>
      </c>
      <c r="F3713" s="63">
        <v>779495</v>
      </c>
      <c r="G3713" s="63">
        <v>97.44</v>
      </c>
    </row>
    <row r="3714" spans="1:7" x14ac:dyDescent="0.25">
      <c r="A3714">
        <v>3722</v>
      </c>
      <c r="B3714">
        <v>11</v>
      </c>
      <c r="C3714" t="s">
        <v>581</v>
      </c>
      <c r="F3714" s="1">
        <v>779495</v>
      </c>
    </row>
    <row r="3715" spans="1:7" x14ac:dyDescent="0.25">
      <c r="A3715" s="164" t="s">
        <v>894</v>
      </c>
      <c r="B3715" s="164"/>
      <c r="C3715" s="164"/>
      <c r="D3715" s="64">
        <v>50000</v>
      </c>
      <c r="E3715" s="64">
        <v>50000</v>
      </c>
      <c r="F3715" s="65">
        <v>0</v>
      </c>
      <c r="G3715" s="65">
        <v>0</v>
      </c>
    </row>
    <row r="3716" spans="1:7" x14ac:dyDescent="0.25">
      <c r="A3716" s="61">
        <v>372</v>
      </c>
      <c r="B3716" s="61"/>
      <c r="C3716" s="61" t="s">
        <v>580</v>
      </c>
      <c r="D3716" s="62">
        <v>50000</v>
      </c>
      <c r="E3716" s="62">
        <v>50000</v>
      </c>
      <c r="F3716" s="63">
        <v>0</v>
      </c>
      <c r="G3716" s="63">
        <v>0</v>
      </c>
    </row>
    <row r="3717" spans="1:7" x14ac:dyDescent="0.25">
      <c r="A3717">
        <v>3722</v>
      </c>
      <c r="B3717">
        <v>11</v>
      </c>
      <c r="C3717" t="s">
        <v>581</v>
      </c>
      <c r="F3717" s="1">
        <v>0</v>
      </c>
    </row>
    <row r="3718" spans="1:7" x14ac:dyDescent="0.25">
      <c r="A3718" s="193" t="s">
        <v>895</v>
      </c>
      <c r="B3718" s="193"/>
      <c r="C3718" s="193"/>
      <c r="D3718" s="127">
        <v>400000</v>
      </c>
      <c r="E3718" s="127">
        <v>400000</v>
      </c>
      <c r="F3718" s="128">
        <v>400000</v>
      </c>
      <c r="G3718" s="128">
        <v>100</v>
      </c>
    </row>
    <row r="3719" spans="1:7" x14ac:dyDescent="0.25">
      <c r="A3719" s="61">
        <v>381</v>
      </c>
      <c r="B3719" s="61"/>
      <c r="C3719" s="61" t="s">
        <v>399</v>
      </c>
      <c r="D3719" s="62">
        <v>400000</v>
      </c>
      <c r="E3719" s="62">
        <v>400000</v>
      </c>
      <c r="F3719" s="63">
        <v>400000</v>
      </c>
      <c r="G3719" s="63">
        <v>100</v>
      </c>
    </row>
    <row r="3720" spans="1:7" x14ac:dyDescent="0.25">
      <c r="A3720">
        <v>3811</v>
      </c>
      <c r="B3720">
        <v>11</v>
      </c>
      <c r="C3720" t="s">
        <v>400</v>
      </c>
      <c r="F3720" s="1">
        <v>400000</v>
      </c>
    </row>
    <row r="3721" spans="1:7" x14ac:dyDescent="0.25">
      <c r="A3721" s="193" t="s">
        <v>896</v>
      </c>
      <c r="B3721" s="193"/>
      <c r="C3721" s="193"/>
      <c r="D3721" s="127">
        <v>1100000</v>
      </c>
      <c r="E3721" s="127">
        <v>1085000</v>
      </c>
      <c r="F3721" s="128">
        <v>443160</v>
      </c>
      <c r="G3721" s="128">
        <v>40.840000000000003</v>
      </c>
    </row>
    <row r="3722" spans="1:7" x14ac:dyDescent="0.25">
      <c r="A3722" s="61">
        <v>372</v>
      </c>
      <c r="B3722" s="61"/>
      <c r="C3722" s="61" t="s">
        <v>580</v>
      </c>
      <c r="D3722" s="62">
        <v>1100000</v>
      </c>
      <c r="E3722" s="62">
        <v>1085000</v>
      </c>
      <c r="F3722" s="63">
        <v>443160</v>
      </c>
      <c r="G3722" s="63">
        <v>40.840000000000003</v>
      </c>
    </row>
    <row r="3723" spans="1:7" x14ac:dyDescent="0.25">
      <c r="A3723">
        <v>3722</v>
      </c>
      <c r="B3723">
        <v>11</v>
      </c>
      <c r="C3723" t="s">
        <v>581</v>
      </c>
      <c r="F3723" s="1">
        <v>443160</v>
      </c>
    </row>
    <row r="3724" spans="1:7" x14ac:dyDescent="0.25">
      <c r="A3724" s="193" t="s">
        <v>897</v>
      </c>
      <c r="B3724" s="193"/>
      <c r="C3724" s="193"/>
      <c r="D3724" s="127">
        <v>400000</v>
      </c>
      <c r="E3724" s="127">
        <v>400000</v>
      </c>
      <c r="F3724" s="128">
        <v>263100.55</v>
      </c>
      <c r="G3724" s="128">
        <v>65.78</v>
      </c>
    </row>
    <row r="3725" spans="1:7" x14ac:dyDescent="0.25">
      <c r="A3725" s="61">
        <v>372</v>
      </c>
      <c r="B3725" s="61"/>
      <c r="C3725" s="61" t="s">
        <v>580</v>
      </c>
      <c r="D3725" s="62">
        <v>400000</v>
      </c>
      <c r="E3725" s="62">
        <v>400000</v>
      </c>
      <c r="F3725" s="63">
        <v>263100.55</v>
      </c>
      <c r="G3725" s="63">
        <v>65.78</v>
      </c>
    </row>
    <row r="3726" spans="1:7" x14ac:dyDescent="0.25">
      <c r="A3726">
        <v>3722</v>
      </c>
      <c r="B3726">
        <v>11</v>
      </c>
      <c r="C3726" t="s">
        <v>581</v>
      </c>
      <c r="F3726" s="1">
        <v>263100.55</v>
      </c>
    </row>
    <row r="3727" spans="1:7" x14ac:dyDescent="0.25">
      <c r="A3727" s="194" t="s">
        <v>898</v>
      </c>
      <c r="B3727" s="194"/>
      <c r="C3727" s="194"/>
      <c r="D3727" s="129">
        <v>200000</v>
      </c>
      <c r="E3727" s="129">
        <v>200000</v>
      </c>
      <c r="F3727" s="130">
        <v>160800</v>
      </c>
      <c r="G3727" s="130">
        <v>80.400000000000006</v>
      </c>
    </row>
    <row r="3728" spans="1:7" x14ac:dyDescent="0.25">
      <c r="A3728" s="61">
        <v>372</v>
      </c>
      <c r="B3728" s="61"/>
      <c r="C3728" s="61" t="s">
        <v>580</v>
      </c>
      <c r="D3728" s="62">
        <v>200000</v>
      </c>
      <c r="E3728" s="62">
        <v>200000</v>
      </c>
      <c r="F3728" s="63">
        <v>160800</v>
      </c>
      <c r="G3728" s="63">
        <v>80.400000000000006</v>
      </c>
    </row>
    <row r="3729" spans="1:7" x14ac:dyDescent="0.25">
      <c r="A3729">
        <v>3721</v>
      </c>
      <c r="B3729">
        <v>11</v>
      </c>
      <c r="C3729" t="s">
        <v>633</v>
      </c>
      <c r="F3729" s="1">
        <v>160800</v>
      </c>
    </row>
    <row r="3730" spans="1:7" x14ac:dyDescent="0.25">
      <c r="A3730" s="194" t="s">
        <v>899</v>
      </c>
      <c r="B3730" s="194"/>
      <c r="C3730" s="194"/>
      <c r="D3730" s="129">
        <v>1150000</v>
      </c>
      <c r="E3730" s="129">
        <v>1150000</v>
      </c>
      <c r="F3730" s="130">
        <v>230457.59</v>
      </c>
      <c r="G3730" s="131">
        <v>23.05</v>
      </c>
    </row>
    <row r="3731" spans="1:7" x14ac:dyDescent="0.25">
      <c r="A3731" s="61">
        <v>323</v>
      </c>
      <c r="B3731" s="61"/>
      <c r="C3731" s="61" t="s">
        <v>351</v>
      </c>
      <c r="D3731" s="62">
        <v>1000000</v>
      </c>
      <c r="E3731" s="62">
        <v>1000000</v>
      </c>
      <c r="F3731" s="63">
        <v>230457.59</v>
      </c>
      <c r="G3731" s="61">
        <v>23.05</v>
      </c>
    </row>
    <row r="3732" spans="1:7" x14ac:dyDescent="0.25">
      <c r="A3732">
        <v>3232</v>
      </c>
      <c r="B3732">
        <v>11</v>
      </c>
      <c r="C3732" t="s">
        <v>381</v>
      </c>
      <c r="F3732" s="1">
        <v>230457.59</v>
      </c>
    </row>
    <row r="3733" spans="1:7" x14ac:dyDescent="0.25">
      <c r="A3733" s="61">
        <v>363</v>
      </c>
      <c r="B3733" s="61"/>
      <c r="C3733" s="61" t="s">
        <v>638</v>
      </c>
      <c r="D3733" s="62">
        <v>150000</v>
      </c>
      <c r="E3733" s="62">
        <v>150000</v>
      </c>
      <c r="F3733" s="63">
        <v>0</v>
      </c>
      <c r="G3733" s="63">
        <v>0</v>
      </c>
    </row>
    <row r="3734" spans="1:7" x14ac:dyDescent="0.25">
      <c r="A3734">
        <v>3632</v>
      </c>
      <c r="B3734">
        <v>11</v>
      </c>
      <c r="C3734" t="s">
        <v>706</v>
      </c>
      <c r="F3734" s="1">
        <v>0</v>
      </c>
    </row>
    <row r="3735" spans="1:7" ht="15.75" x14ac:dyDescent="0.25">
      <c r="A3735" s="160" t="s">
        <v>393</v>
      </c>
      <c r="B3735" s="160"/>
      <c r="C3735" s="160"/>
      <c r="D3735" s="48">
        <v>21250000</v>
      </c>
      <c r="E3735" s="48">
        <v>21283000</v>
      </c>
      <c r="F3735" s="47">
        <v>17764600.949999999</v>
      </c>
      <c r="G3735" s="47">
        <v>83.47</v>
      </c>
    </row>
    <row r="3736" spans="1:7" x14ac:dyDescent="0.25">
      <c r="A3736" s="170" t="s">
        <v>394</v>
      </c>
      <c r="B3736" s="170"/>
      <c r="C3736" s="170"/>
      <c r="D3736" s="66">
        <v>21250000</v>
      </c>
      <c r="E3736" s="66">
        <v>21283000</v>
      </c>
      <c r="F3736" s="67">
        <v>17764600.949999999</v>
      </c>
      <c r="G3736" s="67">
        <v>83.47</v>
      </c>
    </row>
    <row r="3738" spans="1:7" ht="20.100000000000001" customHeight="1" x14ac:dyDescent="0.25">
      <c r="A3738" s="184" t="s">
        <v>900</v>
      </c>
      <c r="B3738" s="184"/>
      <c r="C3738" s="184"/>
      <c r="D3738" s="184"/>
      <c r="E3738" s="184"/>
      <c r="F3738" s="184"/>
      <c r="G3738" s="184"/>
    </row>
    <row r="3739" spans="1:7" ht="30" x14ac:dyDescent="0.25">
      <c r="A3739" s="53" t="s">
        <v>240</v>
      </c>
      <c r="B3739" s="53" t="s">
        <v>331</v>
      </c>
      <c r="C3739" s="53" t="s">
        <v>332</v>
      </c>
      <c r="D3739" s="6" t="s">
        <v>333</v>
      </c>
      <c r="E3739" s="6" t="s">
        <v>334</v>
      </c>
      <c r="F3739" s="6" t="s">
        <v>335</v>
      </c>
      <c r="G3739" s="6" t="s">
        <v>261</v>
      </c>
    </row>
    <row r="3740" spans="1:7" s="81" customFormat="1" ht="12" customHeight="1" x14ac:dyDescent="0.2">
      <c r="A3740" s="78">
        <v>1</v>
      </c>
      <c r="B3740" s="78">
        <v>2</v>
      </c>
      <c r="C3740" s="78">
        <v>3</v>
      </c>
      <c r="D3740" s="79">
        <v>4</v>
      </c>
      <c r="E3740" s="79">
        <v>5</v>
      </c>
      <c r="F3740" s="78">
        <v>6</v>
      </c>
      <c r="G3740" s="80" t="s">
        <v>259</v>
      </c>
    </row>
    <row r="3741" spans="1:7" x14ac:dyDescent="0.25">
      <c r="A3741" s="183" t="s">
        <v>886</v>
      </c>
      <c r="B3741" s="183"/>
      <c r="C3741" s="183"/>
      <c r="D3741" s="108">
        <v>3000000</v>
      </c>
      <c r="E3741" s="108">
        <v>3000000</v>
      </c>
      <c r="F3741" s="109">
        <v>2313171.33</v>
      </c>
      <c r="G3741" s="109">
        <v>77.11</v>
      </c>
    </row>
    <row r="3742" spans="1:7" x14ac:dyDescent="0.25">
      <c r="A3742" s="164" t="s">
        <v>901</v>
      </c>
      <c r="B3742" s="164"/>
      <c r="C3742" s="164"/>
      <c r="D3742" s="64">
        <v>3000000</v>
      </c>
      <c r="E3742" s="64">
        <v>3000000</v>
      </c>
      <c r="F3742" s="65">
        <v>2313171.33</v>
      </c>
      <c r="G3742" s="65">
        <v>77.11</v>
      </c>
    </row>
    <row r="3743" spans="1:7" x14ac:dyDescent="0.25">
      <c r="A3743" s="61">
        <v>311</v>
      </c>
      <c r="B3743" s="61"/>
      <c r="C3743" s="61" t="s">
        <v>338</v>
      </c>
      <c r="D3743" s="62">
        <v>600000</v>
      </c>
      <c r="E3743" s="62">
        <v>600000</v>
      </c>
      <c r="F3743" s="63">
        <v>599436</v>
      </c>
      <c r="G3743" s="63">
        <v>99.91</v>
      </c>
    </row>
    <row r="3744" spans="1:7" x14ac:dyDescent="0.25">
      <c r="A3744">
        <v>3111</v>
      </c>
      <c r="B3744">
        <v>11</v>
      </c>
      <c r="C3744" t="s">
        <v>339</v>
      </c>
      <c r="F3744" s="1">
        <v>599436</v>
      </c>
    </row>
    <row r="3745" spans="1:7" x14ac:dyDescent="0.25">
      <c r="A3745" s="61">
        <v>312</v>
      </c>
      <c r="B3745" s="61"/>
      <c r="C3745" s="61" t="s">
        <v>342</v>
      </c>
      <c r="D3745" s="62">
        <v>60000</v>
      </c>
      <c r="E3745" s="62">
        <v>60000</v>
      </c>
      <c r="F3745" s="63">
        <v>36493.360000000001</v>
      </c>
      <c r="G3745" s="63">
        <v>60.82</v>
      </c>
    </row>
    <row r="3746" spans="1:7" x14ac:dyDescent="0.25">
      <c r="A3746">
        <v>3121</v>
      </c>
      <c r="B3746">
        <v>11</v>
      </c>
      <c r="C3746" t="s">
        <v>342</v>
      </c>
      <c r="F3746" s="1">
        <v>36493.360000000001</v>
      </c>
    </row>
    <row r="3747" spans="1:7" x14ac:dyDescent="0.25">
      <c r="A3747" s="61">
        <v>313</v>
      </c>
      <c r="B3747" s="61"/>
      <c r="C3747" s="61" t="s">
        <v>343</v>
      </c>
      <c r="D3747" s="62">
        <v>115000</v>
      </c>
      <c r="E3747" s="62">
        <v>115000</v>
      </c>
      <c r="F3747" s="63">
        <v>85981.63</v>
      </c>
      <c r="G3747" s="63">
        <v>74.77</v>
      </c>
    </row>
    <row r="3748" spans="1:7" x14ac:dyDescent="0.25">
      <c r="A3748">
        <v>3132</v>
      </c>
      <c r="B3748">
        <v>11</v>
      </c>
      <c r="C3748" t="s">
        <v>344</v>
      </c>
      <c r="F3748" s="1">
        <v>85981.63</v>
      </c>
    </row>
    <row r="3749" spans="1:7" x14ac:dyDescent="0.25">
      <c r="A3749" s="61">
        <v>321</v>
      </c>
      <c r="B3749" s="61"/>
      <c r="C3749" s="61" t="s">
        <v>345</v>
      </c>
      <c r="D3749" s="62">
        <v>100000</v>
      </c>
      <c r="E3749" s="62">
        <v>100000</v>
      </c>
      <c r="F3749" s="63">
        <v>51781.62</v>
      </c>
      <c r="G3749" s="63">
        <v>51.78</v>
      </c>
    </row>
    <row r="3750" spans="1:7" x14ac:dyDescent="0.25">
      <c r="A3750">
        <v>3211</v>
      </c>
      <c r="B3750">
        <v>11</v>
      </c>
      <c r="C3750" t="s">
        <v>346</v>
      </c>
      <c r="F3750" s="1">
        <v>11444</v>
      </c>
    </row>
    <row r="3751" spans="1:7" x14ac:dyDescent="0.25">
      <c r="A3751">
        <v>3212</v>
      </c>
      <c r="B3751">
        <v>11</v>
      </c>
      <c r="C3751" t="s">
        <v>347</v>
      </c>
      <c r="F3751" s="1">
        <v>32900.120000000003</v>
      </c>
    </row>
    <row r="3752" spans="1:7" x14ac:dyDescent="0.25">
      <c r="A3752">
        <v>3213</v>
      </c>
      <c r="B3752">
        <v>11</v>
      </c>
      <c r="C3752" t="s">
        <v>348</v>
      </c>
      <c r="F3752" s="1">
        <v>7437.5</v>
      </c>
    </row>
    <row r="3753" spans="1:7" x14ac:dyDescent="0.25">
      <c r="A3753" s="61">
        <v>322</v>
      </c>
      <c r="B3753" s="61"/>
      <c r="C3753" s="61" t="s">
        <v>349</v>
      </c>
      <c r="D3753" s="62">
        <v>550000</v>
      </c>
      <c r="E3753" s="62">
        <v>550000</v>
      </c>
      <c r="F3753" s="63">
        <v>366581.31</v>
      </c>
      <c r="G3753" s="63">
        <v>66.650000000000006</v>
      </c>
    </row>
    <row r="3754" spans="1:7" x14ac:dyDescent="0.25">
      <c r="A3754">
        <v>3221</v>
      </c>
      <c r="B3754">
        <v>11</v>
      </c>
      <c r="C3754" t="s">
        <v>350</v>
      </c>
      <c r="F3754" s="1">
        <v>49515.64</v>
      </c>
    </row>
    <row r="3755" spans="1:7" x14ac:dyDescent="0.25">
      <c r="A3755">
        <v>3222</v>
      </c>
      <c r="B3755">
        <v>11</v>
      </c>
      <c r="C3755" t="s">
        <v>538</v>
      </c>
      <c r="F3755" s="1">
        <v>168671.77</v>
      </c>
    </row>
    <row r="3756" spans="1:7" x14ac:dyDescent="0.25">
      <c r="A3756">
        <v>3223</v>
      </c>
      <c r="B3756">
        <v>11</v>
      </c>
      <c r="C3756" t="s">
        <v>388</v>
      </c>
      <c r="F3756" s="1">
        <v>81873.539999999994</v>
      </c>
    </row>
    <row r="3757" spans="1:7" x14ac:dyDescent="0.25">
      <c r="A3757">
        <v>3225</v>
      </c>
      <c r="B3757">
        <v>11</v>
      </c>
      <c r="C3757" t="s">
        <v>389</v>
      </c>
      <c r="F3757" s="1">
        <v>43422.97</v>
      </c>
    </row>
    <row r="3758" spans="1:7" x14ac:dyDescent="0.25">
      <c r="A3758">
        <v>3227</v>
      </c>
      <c r="B3758">
        <v>11</v>
      </c>
      <c r="C3758" t="s">
        <v>390</v>
      </c>
      <c r="F3758" s="1">
        <v>23097.39</v>
      </c>
    </row>
    <row r="3759" spans="1:7" x14ac:dyDescent="0.25">
      <c r="A3759" s="61">
        <v>323</v>
      </c>
      <c r="B3759" s="61"/>
      <c r="C3759" s="61" t="s">
        <v>351</v>
      </c>
      <c r="D3759" s="62">
        <v>995000</v>
      </c>
      <c r="E3759" s="62">
        <v>995000</v>
      </c>
      <c r="F3759" s="63">
        <v>801267.11</v>
      </c>
      <c r="G3759" s="63">
        <v>80.53</v>
      </c>
    </row>
    <row r="3760" spans="1:7" x14ac:dyDescent="0.25">
      <c r="A3760">
        <v>3231</v>
      </c>
      <c r="B3760">
        <v>11</v>
      </c>
      <c r="C3760" t="s">
        <v>352</v>
      </c>
      <c r="F3760" s="1">
        <v>101308.87</v>
      </c>
    </row>
    <row r="3761" spans="1:7" x14ac:dyDescent="0.25">
      <c r="A3761">
        <v>3232</v>
      </c>
      <c r="B3761">
        <v>11</v>
      </c>
      <c r="C3761" t="s">
        <v>381</v>
      </c>
      <c r="F3761" s="1">
        <v>130325.13</v>
      </c>
    </row>
    <row r="3762" spans="1:7" x14ac:dyDescent="0.25">
      <c r="A3762">
        <v>3233</v>
      </c>
      <c r="B3762">
        <v>11</v>
      </c>
      <c r="C3762" t="s">
        <v>353</v>
      </c>
      <c r="F3762" s="1">
        <v>144774.74</v>
      </c>
    </row>
    <row r="3763" spans="1:7" x14ac:dyDescent="0.25">
      <c r="A3763">
        <v>3234</v>
      </c>
      <c r="B3763">
        <v>11</v>
      </c>
      <c r="C3763" t="s">
        <v>391</v>
      </c>
      <c r="F3763" s="1">
        <v>5753.97</v>
      </c>
    </row>
    <row r="3764" spans="1:7" x14ac:dyDescent="0.25">
      <c r="A3764">
        <v>3235</v>
      </c>
      <c r="B3764">
        <v>11</v>
      </c>
      <c r="C3764" t="s">
        <v>354</v>
      </c>
      <c r="F3764" s="1">
        <v>23843.11</v>
      </c>
    </row>
    <row r="3765" spans="1:7" x14ac:dyDescent="0.25">
      <c r="A3765">
        <v>3236</v>
      </c>
      <c r="B3765">
        <v>11</v>
      </c>
      <c r="C3765" t="s">
        <v>355</v>
      </c>
      <c r="F3765" s="1">
        <v>13400</v>
      </c>
    </row>
    <row r="3766" spans="1:7" x14ac:dyDescent="0.25">
      <c r="A3766">
        <v>3237</v>
      </c>
      <c r="B3766">
        <v>11</v>
      </c>
      <c r="C3766" t="s">
        <v>356</v>
      </c>
      <c r="F3766" s="1">
        <v>351305.19</v>
      </c>
    </row>
    <row r="3767" spans="1:7" x14ac:dyDescent="0.25">
      <c r="A3767">
        <v>3239</v>
      </c>
      <c r="B3767">
        <v>11</v>
      </c>
      <c r="C3767" t="s">
        <v>357</v>
      </c>
      <c r="F3767" s="1">
        <v>30556.1</v>
      </c>
    </row>
    <row r="3768" spans="1:7" x14ac:dyDescent="0.25">
      <c r="A3768" s="61">
        <v>329</v>
      </c>
      <c r="B3768" s="61"/>
      <c r="C3768" s="61" t="s">
        <v>359</v>
      </c>
      <c r="D3768" s="62">
        <v>175000</v>
      </c>
      <c r="E3768" s="62">
        <v>175000</v>
      </c>
      <c r="F3768" s="63">
        <v>133975</v>
      </c>
      <c r="G3768" s="63">
        <v>76.56</v>
      </c>
    </row>
    <row r="3769" spans="1:7" x14ac:dyDescent="0.25">
      <c r="A3769">
        <v>3291</v>
      </c>
      <c r="B3769">
        <v>11</v>
      </c>
      <c r="C3769" t="s">
        <v>360</v>
      </c>
      <c r="F3769" s="1">
        <v>35251.919999999998</v>
      </c>
    </row>
    <row r="3770" spans="1:7" x14ac:dyDescent="0.25">
      <c r="A3770">
        <v>3292</v>
      </c>
      <c r="B3770">
        <v>11</v>
      </c>
      <c r="C3770" t="s">
        <v>392</v>
      </c>
      <c r="F3770" s="1">
        <v>19204.919999999998</v>
      </c>
    </row>
    <row r="3771" spans="1:7" x14ac:dyDescent="0.25">
      <c r="A3771">
        <v>3293</v>
      </c>
      <c r="B3771">
        <v>11</v>
      </c>
      <c r="C3771" t="s">
        <v>361</v>
      </c>
      <c r="F3771" s="1">
        <v>73904.34</v>
      </c>
    </row>
    <row r="3772" spans="1:7" x14ac:dyDescent="0.25">
      <c r="A3772">
        <v>3299</v>
      </c>
      <c r="B3772">
        <v>11</v>
      </c>
      <c r="C3772" t="s">
        <v>359</v>
      </c>
      <c r="F3772" s="1">
        <v>5613.82</v>
      </c>
    </row>
    <row r="3773" spans="1:7" x14ac:dyDescent="0.25">
      <c r="A3773" s="61">
        <v>343</v>
      </c>
      <c r="B3773" s="61"/>
      <c r="C3773" s="61" t="s">
        <v>363</v>
      </c>
      <c r="D3773" s="62">
        <v>10000</v>
      </c>
      <c r="E3773" s="62">
        <v>10000</v>
      </c>
      <c r="F3773" s="63">
        <v>3017.78</v>
      </c>
      <c r="G3773" s="63">
        <v>30.18</v>
      </c>
    </row>
    <row r="3774" spans="1:7" x14ac:dyDescent="0.25">
      <c r="A3774">
        <v>3431</v>
      </c>
      <c r="B3774">
        <v>11</v>
      </c>
      <c r="C3774" t="s">
        <v>364</v>
      </c>
      <c r="F3774" s="1">
        <v>3017.78</v>
      </c>
    </row>
    <row r="3775" spans="1:7" x14ac:dyDescent="0.25">
      <c r="A3775" s="61">
        <v>422</v>
      </c>
      <c r="B3775" s="61"/>
      <c r="C3775" s="61" t="s">
        <v>375</v>
      </c>
      <c r="D3775" s="62">
        <v>320000</v>
      </c>
      <c r="E3775" s="62">
        <v>320000</v>
      </c>
      <c r="F3775" s="63">
        <v>179059.68</v>
      </c>
      <c r="G3775" s="63">
        <v>55.96</v>
      </c>
    </row>
    <row r="3776" spans="1:7" x14ac:dyDescent="0.25">
      <c r="A3776">
        <v>4221</v>
      </c>
      <c r="B3776">
        <v>11</v>
      </c>
      <c r="C3776" t="s">
        <v>376</v>
      </c>
      <c r="F3776" s="1">
        <v>103133.35</v>
      </c>
    </row>
    <row r="3777" spans="1:7" x14ac:dyDescent="0.25">
      <c r="A3777">
        <v>4222</v>
      </c>
      <c r="B3777">
        <v>11</v>
      </c>
      <c r="C3777" t="s">
        <v>383</v>
      </c>
      <c r="F3777" s="1">
        <v>8959.64</v>
      </c>
    </row>
    <row r="3778" spans="1:7" x14ac:dyDescent="0.25">
      <c r="A3778">
        <v>4223</v>
      </c>
      <c r="B3778">
        <v>11</v>
      </c>
      <c r="C3778" t="s">
        <v>384</v>
      </c>
      <c r="F3778" s="1">
        <v>24875</v>
      </c>
    </row>
    <row r="3779" spans="1:7" x14ac:dyDescent="0.25">
      <c r="A3779">
        <v>4226</v>
      </c>
      <c r="B3779">
        <v>11</v>
      </c>
      <c r="C3779" t="s">
        <v>662</v>
      </c>
      <c r="F3779" s="1">
        <v>2645.59</v>
      </c>
    </row>
    <row r="3780" spans="1:7" x14ac:dyDescent="0.25">
      <c r="A3780">
        <v>4227</v>
      </c>
      <c r="B3780">
        <v>11</v>
      </c>
      <c r="C3780" t="s">
        <v>386</v>
      </c>
      <c r="F3780" s="1">
        <v>39446.1</v>
      </c>
    </row>
    <row r="3781" spans="1:7" x14ac:dyDescent="0.25">
      <c r="A3781" s="61">
        <v>423</v>
      </c>
      <c r="B3781" s="61"/>
      <c r="C3781" s="61" t="s">
        <v>406</v>
      </c>
      <c r="D3781" s="62">
        <v>45000</v>
      </c>
      <c r="E3781" s="62">
        <v>45000</v>
      </c>
      <c r="F3781" s="63">
        <v>44950.83</v>
      </c>
      <c r="G3781" s="63">
        <v>99.89</v>
      </c>
    </row>
    <row r="3782" spans="1:7" x14ac:dyDescent="0.25">
      <c r="A3782">
        <v>4231</v>
      </c>
      <c r="B3782">
        <v>11</v>
      </c>
      <c r="C3782" t="s">
        <v>407</v>
      </c>
      <c r="F3782" s="1">
        <v>44950.83</v>
      </c>
    </row>
    <row r="3783" spans="1:7" x14ac:dyDescent="0.25">
      <c r="A3783" s="61">
        <v>426</v>
      </c>
      <c r="B3783" s="61"/>
      <c r="C3783" s="61" t="s">
        <v>422</v>
      </c>
      <c r="D3783" s="62">
        <v>30000</v>
      </c>
      <c r="E3783" s="62">
        <v>30000</v>
      </c>
      <c r="F3783" s="63">
        <v>10627.01</v>
      </c>
      <c r="G3783" s="63">
        <v>35.42</v>
      </c>
    </row>
    <row r="3784" spans="1:7" x14ac:dyDescent="0.25">
      <c r="A3784">
        <v>4262</v>
      </c>
      <c r="B3784">
        <v>11</v>
      </c>
      <c r="C3784" t="s">
        <v>423</v>
      </c>
      <c r="F3784" s="1">
        <v>10627.01</v>
      </c>
    </row>
    <row r="3785" spans="1:7" ht="15.75" x14ac:dyDescent="0.25">
      <c r="A3785" s="160" t="s">
        <v>393</v>
      </c>
      <c r="B3785" s="160"/>
      <c r="C3785" s="160"/>
      <c r="D3785" s="48">
        <v>3000000</v>
      </c>
      <c r="E3785" s="48">
        <v>3000000</v>
      </c>
      <c r="F3785" s="47">
        <v>2313171.33</v>
      </c>
      <c r="G3785" s="47">
        <v>77.11</v>
      </c>
    </row>
    <row r="3786" spans="1:7" x14ac:dyDescent="0.25">
      <c r="A3786" s="171" t="s">
        <v>394</v>
      </c>
      <c r="B3786" s="171"/>
      <c r="C3786" s="171"/>
      <c r="D3786" s="66">
        <v>3000000</v>
      </c>
      <c r="E3786" s="66">
        <v>3000000</v>
      </c>
      <c r="F3786" s="67">
        <v>2313171.33</v>
      </c>
      <c r="G3786" s="67">
        <v>77.11</v>
      </c>
    </row>
    <row r="3788" spans="1:7" ht="15.75" x14ac:dyDescent="0.25">
      <c r="A3788" s="160" t="s">
        <v>395</v>
      </c>
      <c r="B3788" s="160"/>
      <c r="C3788" s="160"/>
      <c r="D3788" s="48">
        <v>24250000</v>
      </c>
      <c r="E3788" s="48">
        <v>24283000</v>
      </c>
      <c r="F3788" s="47">
        <v>20077772.280000001</v>
      </c>
      <c r="G3788" s="47">
        <v>82.68</v>
      </c>
    </row>
    <row r="3790" spans="1:7" ht="24.95" customHeight="1" x14ac:dyDescent="0.25">
      <c r="A3790" s="184" t="s">
        <v>902</v>
      </c>
      <c r="B3790" s="184"/>
      <c r="C3790" s="184"/>
      <c r="D3790" s="184"/>
      <c r="E3790" s="184"/>
      <c r="F3790" s="184"/>
      <c r="G3790" s="184"/>
    </row>
    <row r="3791" spans="1:7" ht="5.0999999999999996" customHeight="1" x14ac:dyDescent="0.25"/>
    <row r="3792" spans="1:7" ht="20.100000000000001" customHeight="1" x14ac:dyDescent="0.25">
      <c r="A3792" s="184" t="s">
        <v>903</v>
      </c>
      <c r="B3792" s="184"/>
      <c r="C3792" s="184"/>
      <c r="D3792" s="184"/>
      <c r="E3792" s="184"/>
      <c r="F3792" s="184"/>
      <c r="G3792" s="184"/>
    </row>
    <row r="3793" spans="1:7" ht="30" x14ac:dyDescent="0.25">
      <c r="A3793" s="53" t="s">
        <v>240</v>
      </c>
      <c r="B3793" s="53" t="s">
        <v>331</v>
      </c>
      <c r="C3793" s="53" t="s">
        <v>332</v>
      </c>
      <c r="D3793" s="6" t="s">
        <v>333</v>
      </c>
      <c r="E3793" s="6" t="s">
        <v>334</v>
      </c>
      <c r="F3793" s="6" t="s">
        <v>335</v>
      </c>
      <c r="G3793" s="6" t="s">
        <v>261</v>
      </c>
    </row>
    <row r="3794" spans="1:7" s="81" customFormat="1" ht="12" customHeight="1" x14ac:dyDescent="0.2">
      <c r="A3794" s="78">
        <v>1</v>
      </c>
      <c r="B3794" s="78">
        <v>2</v>
      </c>
      <c r="C3794" s="78">
        <v>3</v>
      </c>
      <c r="D3794" s="79">
        <v>4</v>
      </c>
      <c r="E3794" s="79">
        <v>5</v>
      </c>
      <c r="F3794" s="78">
        <v>6</v>
      </c>
      <c r="G3794" s="80" t="s">
        <v>259</v>
      </c>
    </row>
    <row r="3795" spans="1:7" x14ac:dyDescent="0.25">
      <c r="A3795" s="189" t="s">
        <v>336</v>
      </c>
      <c r="B3795" s="189"/>
      <c r="C3795" s="189"/>
      <c r="D3795" s="108">
        <v>8523500</v>
      </c>
      <c r="E3795" s="108">
        <v>8525500</v>
      </c>
      <c r="F3795" s="109">
        <v>8410132.2300000004</v>
      </c>
      <c r="G3795" s="109">
        <v>98.65</v>
      </c>
    </row>
    <row r="3796" spans="1:7" x14ac:dyDescent="0.25">
      <c r="A3796" s="164" t="s">
        <v>337</v>
      </c>
      <c r="B3796" s="164"/>
      <c r="C3796" s="164"/>
      <c r="D3796" s="64">
        <v>8523500</v>
      </c>
      <c r="E3796" s="64">
        <v>8525500</v>
      </c>
      <c r="F3796" s="65">
        <v>8410132.2300000004</v>
      </c>
      <c r="G3796" s="65">
        <v>98.65</v>
      </c>
    </row>
    <row r="3797" spans="1:7" x14ac:dyDescent="0.25">
      <c r="A3797" s="61">
        <v>311</v>
      </c>
      <c r="B3797" s="61"/>
      <c r="C3797" s="61" t="s">
        <v>338</v>
      </c>
      <c r="D3797" s="62">
        <v>6817000</v>
      </c>
      <c r="E3797" s="62">
        <v>6817000</v>
      </c>
      <c r="F3797" s="63">
        <v>6787079.5599999996</v>
      </c>
      <c r="G3797" s="63">
        <v>99.56</v>
      </c>
    </row>
    <row r="3798" spans="1:7" x14ac:dyDescent="0.25">
      <c r="A3798">
        <v>3111</v>
      </c>
      <c r="B3798">
        <v>11</v>
      </c>
      <c r="C3798" t="s">
        <v>339</v>
      </c>
      <c r="F3798" s="1">
        <v>6734827.2800000003</v>
      </c>
    </row>
    <row r="3799" spans="1:7" x14ac:dyDescent="0.25">
      <c r="A3799">
        <v>3112</v>
      </c>
      <c r="B3799">
        <v>11</v>
      </c>
      <c r="C3799" t="s">
        <v>340</v>
      </c>
      <c r="F3799" s="1">
        <v>12507.06</v>
      </c>
    </row>
    <row r="3800" spans="1:7" x14ac:dyDescent="0.25">
      <c r="A3800">
        <v>3113</v>
      </c>
      <c r="B3800">
        <v>11</v>
      </c>
      <c r="C3800" t="s">
        <v>341</v>
      </c>
      <c r="F3800" s="1">
        <v>39745.22</v>
      </c>
    </row>
    <row r="3801" spans="1:7" x14ac:dyDescent="0.25">
      <c r="A3801" s="61">
        <v>312</v>
      </c>
      <c r="B3801" s="61"/>
      <c r="C3801" s="61" t="s">
        <v>342</v>
      </c>
      <c r="D3801" s="62">
        <v>200000</v>
      </c>
      <c r="E3801" s="62">
        <v>200000</v>
      </c>
      <c r="F3801" s="63">
        <v>213281.56</v>
      </c>
      <c r="G3801" s="63">
        <v>106.64</v>
      </c>
    </row>
    <row r="3802" spans="1:7" x14ac:dyDescent="0.25">
      <c r="A3802">
        <v>3121</v>
      </c>
      <c r="B3802">
        <v>11</v>
      </c>
      <c r="C3802" t="s">
        <v>342</v>
      </c>
      <c r="F3802" s="1">
        <v>213281.56</v>
      </c>
    </row>
    <row r="3803" spans="1:7" x14ac:dyDescent="0.25">
      <c r="A3803" s="61">
        <v>313</v>
      </c>
      <c r="B3803" s="61"/>
      <c r="C3803" s="61" t="s">
        <v>343</v>
      </c>
      <c r="D3803" s="62">
        <v>1077000</v>
      </c>
      <c r="E3803" s="62">
        <v>1079000</v>
      </c>
      <c r="F3803" s="63">
        <v>1073942.3999999999</v>
      </c>
      <c r="G3803" s="63">
        <v>99.53</v>
      </c>
    </row>
    <row r="3804" spans="1:7" x14ac:dyDescent="0.25">
      <c r="A3804">
        <v>3132</v>
      </c>
      <c r="B3804">
        <v>11</v>
      </c>
      <c r="C3804" t="s">
        <v>344</v>
      </c>
      <c r="F3804" s="1">
        <v>1073942.3999999999</v>
      </c>
    </row>
    <row r="3805" spans="1:7" x14ac:dyDescent="0.25">
      <c r="A3805" s="61">
        <v>321</v>
      </c>
      <c r="B3805" s="61"/>
      <c r="C3805" s="61" t="s">
        <v>345</v>
      </c>
      <c r="D3805" s="62">
        <v>210500</v>
      </c>
      <c r="E3805" s="62">
        <v>210500</v>
      </c>
      <c r="F3805" s="63">
        <v>195783.75</v>
      </c>
      <c r="G3805" s="63">
        <v>93.01</v>
      </c>
    </row>
    <row r="3806" spans="1:7" x14ac:dyDescent="0.25">
      <c r="A3806">
        <v>3211</v>
      </c>
      <c r="B3806">
        <v>11</v>
      </c>
      <c r="C3806" t="s">
        <v>346</v>
      </c>
      <c r="F3806" s="1">
        <v>10918.79</v>
      </c>
    </row>
    <row r="3807" spans="1:7" x14ac:dyDescent="0.25">
      <c r="A3807">
        <v>3212</v>
      </c>
      <c r="B3807">
        <v>11</v>
      </c>
      <c r="C3807" t="s">
        <v>347</v>
      </c>
      <c r="F3807" s="1">
        <v>133819.96</v>
      </c>
    </row>
    <row r="3808" spans="1:7" x14ac:dyDescent="0.25">
      <c r="A3808">
        <v>3213</v>
      </c>
      <c r="B3808">
        <v>11</v>
      </c>
      <c r="C3808" t="s">
        <v>348</v>
      </c>
      <c r="F3808" s="1">
        <v>51045</v>
      </c>
    </row>
    <row r="3809" spans="1:7" x14ac:dyDescent="0.25">
      <c r="A3809" s="61">
        <v>322</v>
      </c>
      <c r="B3809" s="61"/>
      <c r="C3809" s="61" t="s">
        <v>349</v>
      </c>
      <c r="D3809" s="62">
        <v>14000</v>
      </c>
      <c r="E3809" s="62">
        <v>14000</v>
      </c>
      <c r="F3809" s="63">
        <v>4627.93</v>
      </c>
      <c r="G3809" s="63">
        <v>33.06</v>
      </c>
    </row>
    <row r="3810" spans="1:7" x14ac:dyDescent="0.25">
      <c r="A3810">
        <v>3221</v>
      </c>
      <c r="B3810">
        <v>11</v>
      </c>
      <c r="C3810" t="s">
        <v>350</v>
      </c>
      <c r="F3810" s="1">
        <v>4627.93</v>
      </c>
    </row>
    <row r="3811" spans="1:7" x14ac:dyDescent="0.25">
      <c r="A3811" s="61">
        <v>323</v>
      </c>
      <c r="B3811" s="61"/>
      <c r="C3811" s="61" t="s">
        <v>351</v>
      </c>
      <c r="D3811" s="62">
        <v>86000</v>
      </c>
      <c r="E3811" s="62">
        <v>86000</v>
      </c>
      <c r="F3811" s="63">
        <v>73471.199999999997</v>
      </c>
      <c r="G3811" s="63">
        <v>85.43</v>
      </c>
    </row>
    <row r="3812" spans="1:7" x14ac:dyDescent="0.25">
      <c r="A3812">
        <v>3233</v>
      </c>
      <c r="B3812">
        <v>11</v>
      </c>
      <c r="C3812" t="s">
        <v>353</v>
      </c>
      <c r="F3812" s="1">
        <v>19631.650000000001</v>
      </c>
    </row>
    <row r="3813" spans="1:7" x14ac:dyDescent="0.25">
      <c r="A3813">
        <v>3236</v>
      </c>
      <c r="B3813">
        <v>11</v>
      </c>
      <c r="C3813" t="s">
        <v>355</v>
      </c>
      <c r="F3813" s="1">
        <v>6365</v>
      </c>
    </row>
    <row r="3814" spans="1:7" x14ac:dyDescent="0.25">
      <c r="A3814">
        <v>3237</v>
      </c>
      <c r="B3814">
        <v>11</v>
      </c>
      <c r="C3814" t="s">
        <v>356</v>
      </c>
      <c r="F3814" s="1">
        <v>39992.550000000003</v>
      </c>
    </row>
    <row r="3815" spans="1:7" x14ac:dyDescent="0.25">
      <c r="A3815">
        <v>3239</v>
      </c>
      <c r="B3815">
        <v>11</v>
      </c>
      <c r="C3815" t="s">
        <v>357</v>
      </c>
      <c r="F3815" s="1">
        <v>7482</v>
      </c>
    </row>
    <row r="3816" spans="1:7" x14ac:dyDescent="0.25">
      <c r="A3816" s="61">
        <v>324</v>
      </c>
      <c r="B3816" s="61"/>
      <c r="C3816" s="61" t="s">
        <v>358</v>
      </c>
      <c r="D3816" s="62">
        <v>5000</v>
      </c>
      <c r="E3816" s="62">
        <v>5000</v>
      </c>
      <c r="F3816" s="63">
        <v>0</v>
      </c>
      <c r="G3816" s="63">
        <v>0</v>
      </c>
    </row>
    <row r="3817" spans="1:7" x14ac:dyDescent="0.25">
      <c r="A3817">
        <v>3241</v>
      </c>
      <c r="B3817">
        <v>11</v>
      </c>
      <c r="C3817" t="s">
        <v>358</v>
      </c>
      <c r="F3817" s="1">
        <v>0</v>
      </c>
    </row>
    <row r="3818" spans="1:7" x14ac:dyDescent="0.25">
      <c r="A3818" s="61">
        <v>329</v>
      </c>
      <c r="B3818" s="61"/>
      <c r="C3818" s="61" t="s">
        <v>359</v>
      </c>
      <c r="D3818" s="62">
        <v>48000</v>
      </c>
      <c r="E3818" s="62">
        <v>48000</v>
      </c>
      <c r="F3818" s="63">
        <v>3620.33</v>
      </c>
      <c r="G3818" s="63">
        <v>7.54</v>
      </c>
    </row>
    <row r="3819" spans="1:7" x14ac:dyDescent="0.25">
      <c r="A3819">
        <v>3291</v>
      </c>
      <c r="B3819">
        <v>11</v>
      </c>
      <c r="C3819" t="s">
        <v>360</v>
      </c>
      <c r="F3819" s="1">
        <v>0</v>
      </c>
    </row>
    <row r="3820" spans="1:7" x14ac:dyDescent="0.25">
      <c r="A3820">
        <v>3293</v>
      </c>
      <c r="B3820">
        <v>11</v>
      </c>
      <c r="C3820" t="s">
        <v>361</v>
      </c>
      <c r="F3820" s="1">
        <v>1632.83</v>
      </c>
    </row>
    <row r="3821" spans="1:7" x14ac:dyDescent="0.25">
      <c r="A3821">
        <v>3299</v>
      </c>
      <c r="B3821">
        <v>11</v>
      </c>
      <c r="C3821" t="s">
        <v>359</v>
      </c>
      <c r="F3821" s="1">
        <v>1987.5</v>
      </c>
    </row>
    <row r="3822" spans="1:7" x14ac:dyDescent="0.25">
      <c r="A3822" s="61">
        <v>343</v>
      </c>
      <c r="B3822" s="61"/>
      <c r="C3822" s="61" t="s">
        <v>363</v>
      </c>
      <c r="D3822" s="62">
        <v>1000</v>
      </c>
      <c r="E3822" s="62">
        <v>1000</v>
      </c>
      <c r="F3822" s="63">
        <v>0</v>
      </c>
      <c r="G3822" s="63">
        <v>0</v>
      </c>
    </row>
    <row r="3823" spans="1:7" x14ac:dyDescent="0.25">
      <c r="A3823">
        <v>3431</v>
      </c>
      <c r="B3823">
        <v>11</v>
      </c>
      <c r="C3823" t="s">
        <v>364</v>
      </c>
      <c r="F3823" s="1">
        <v>0</v>
      </c>
    </row>
    <row r="3824" spans="1:7" x14ac:dyDescent="0.25">
      <c r="A3824" s="61">
        <v>422</v>
      </c>
      <c r="B3824" s="61"/>
      <c r="C3824" s="61" t="s">
        <v>375</v>
      </c>
      <c r="D3824" s="62">
        <v>30000</v>
      </c>
      <c r="E3824" s="62">
        <v>30000</v>
      </c>
      <c r="F3824" s="63">
        <v>24992.5</v>
      </c>
      <c r="G3824" s="63">
        <v>83.31</v>
      </c>
    </row>
    <row r="3825" spans="1:7" x14ac:dyDescent="0.25">
      <c r="A3825">
        <v>4221</v>
      </c>
      <c r="B3825">
        <v>11</v>
      </c>
      <c r="C3825" t="s">
        <v>376</v>
      </c>
      <c r="F3825" s="1">
        <v>24992.5</v>
      </c>
    </row>
    <row r="3826" spans="1:7" x14ac:dyDescent="0.25">
      <c r="A3826" s="61">
        <v>426</v>
      </c>
      <c r="B3826" s="61"/>
      <c r="C3826" s="61" t="s">
        <v>422</v>
      </c>
      <c r="D3826" s="62">
        <v>35000</v>
      </c>
      <c r="E3826" s="62">
        <v>35000</v>
      </c>
      <c r="F3826" s="63">
        <v>33333</v>
      </c>
      <c r="G3826" s="63">
        <v>95.24</v>
      </c>
    </row>
    <row r="3827" spans="1:7" x14ac:dyDescent="0.25">
      <c r="A3827">
        <v>4262</v>
      </c>
      <c r="B3827">
        <v>11</v>
      </c>
      <c r="C3827" t="s">
        <v>423</v>
      </c>
      <c r="F3827" s="1">
        <v>33333</v>
      </c>
    </row>
    <row r="3828" spans="1:7" x14ac:dyDescent="0.25">
      <c r="A3828" s="189" t="s">
        <v>420</v>
      </c>
      <c r="B3828" s="189"/>
      <c r="C3828" s="189"/>
      <c r="D3828" s="108">
        <v>606500</v>
      </c>
      <c r="E3828" s="108">
        <v>606500</v>
      </c>
      <c r="F3828" s="109">
        <v>369855.38</v>
      </c>
      <c r="G3828" s="109">
        <v>60.98</v>
      </c>
    </row>
    <row r="3829" spans="1:7" x14ac:dyDescent="0.25">
      <c r="A3829" s="164" t="s">
        <v>904</v>
      </c>
      <c r="B3829" s="164"/>
      <c r="C3829" s="164"/>
      <c r="D3829" s="64">
        <v>606500</v>
      </c>
      <c r="E3829" s="64">
        <v>606500</v>
      </c>
      <c r="F3829" s="65">
        <v>369855.38</v>
      </c>
      <c r="G3829" s="65">
        <v>60.98</v>
      </c>
    </row>
    <row r="3830" spans="1:7" x14ac:dyDescent="0.25">
      <c r="A3830" s="61">
        <v>321</v>
      </c>
      <c r="B3830" s="61"/>
      <c r="C3830" s="61" t="s">
        <v>345</v>
      </c>
      <c r="D3830" s="62">
        <v>76500</v>
      </c>
      <c r="E3830" s="62">
        <v>76500</v>
      </c>
      <c r="F3830" s="63">
        <v>33231.4</v>
      </c>
      <c r="G3830" s="63">
        <v>43.44</v>
      </c>
    </row>
    <row r="3831" spans="1:7" x14ac:dyDescent="0.25">
      <c r="A3831">
        <v>3211</v>
      </c>
      <c r="B3831">
        <v>11</v>
      </c>
      <c r="C3831" t="s">
        <v>346</v>
      </c>
      <c r="F3831" s="1">
        <v>33231.4</v>
      </c>
    </row>
    <row r="3832" spans="1:7" x14ac:dyDescent="0.25">
      <c r="A3832">
        <v>3213</v>
      </c>
      <c r="B3832">
        <v>11</v>
      </c>
      <c r="C3832" t="s">
        <v>348</v>
      </c>
      <c r="F3832" s="1">
        <v>0</v>
      </c>
    </row>
    <row r="3833" spans="1:7" x14ac:dyDescent="0.25">
      <c r="A3833" s="61">
        <v>323</v>
      </c>
      <c r="B3833" s="61"/>
      <c r="C3833" s="61" t="s">
        <v>351</v>
      </c>
      <c r="D3833" s="62">
        <v>530000</v>
      </c>
      <c r="E3833" s="62">
        <v>530000</v>
      </c>
      <c r="F3833" s="63">
        <v>336623.98</v>
      </c>
      <c r="G3833" s="63">
        <v>63.51</v>
      </c>
    </row>
    <row r="3834" spans="1:7" x14ac:dyDescent="0.25">
      <c r="A3834">
        <v>3233</v>
      </c>
      <c r="B3834">
        <v>11</v>
      </c>
      <c r="C3834" t="s">
        <v>353</v>
      </c>
      <c r="F3834" s="1">
        <v>0</v>
      </c>
    </row>
    <row r="3835" spans="1:7" x14ac:dyDescent="0.25">
      <c r="A3835">
        <v>3237</v>
      </c>
      <c r="B3835">
        <v>11</v>
      </c>
      <c r="C3835" t="s">
        <v>356</v>
      </c>
      <c r="F3835" s="1">
        <v>236672.6</v>
      </c>
    </row>
    <row r="3836" spans="1:7" x14ac:dyDescent="0.25">
      <c r="A3836">
        <v>3238</v>
      </c>
      <c r="B3836">
        <v>11</v>
      </c>
      <c r="C3836" t="s">
        <v>370</v>
      </c>
      <c r="F3836" s="1">
        <v>99951.38</v>
      </c>
    </row>
    <row r="3837" spans="1:7" x14ac:dyDescent="0.25">
      <c r="A3837">
        <v>3239</v>
      </c>
      <c r="B3837">
        <v>11</v>
      </c>
      <c r="C3837" t="s">
        <v>357</v>
      </c>
      <c r="F3837" s="1">
        <v>0</v>
      </c>
    </row>
    <row r="3838" spans="1:7" ht="15.75" x14ac:dyDescent="0.25">
      <c r="A3838" s="160" t="s">
        <v>393</v>
      </c>
      <c r="B3838" s="160"/>
      <c r="C3838" s="160"/>
      <c r="D3838" s="48">
        <v>9130000</v>
      </c>
      <c r="E3838" s="48">
        <v>9132000</v>
      </c>
      <c r="F3838" s="47">
        <v>8779987.6099999994</v>
      </c>
      <c r="G3838" s="47">
        <v>96.15</v>
      </c>
    </row>
    <row r="3839" spans="1:7" x14ac:dyDescent="0.25">
      <c r="A3839" s="119" t="s">
        <v>394</v>
      </c>
      <c r="B3839" s="119"/>
      <c r="C3839" s="119"/>
      <c r="D3839" s="66">
        <v>9130000</v>
      </c>
      <c r="E3839" s="66">
        <v>9132000</v>
      </c>
      <c r="F3839" s="67">
        <v>8779987.6099999994</v>
      </c>
      <c r="G3839" s="67">
        <v>96.15</v>
      </c>
    </row>
    <row r="3841" spans="1:7" ht="15.75" x14ac:dyDescent="0.25">
      <c r="A3841" s="160" t="s">
        <v>395</v>
      </c>
      <c r="B3841" s="160"/>
      <c r="C3841" s="160"/>
      <c r="D3841" s="48">
        <v>9130000</v>
      </c>
      <c r="E3841" s="48">
        <v>9132000</v>
      </c>
      <c r="F3841" s="47">
        <v>8779987.6099999994</v>
      </c>
      <c r="G3841" s="47">
        <v>96.15</v>
      </c>
    </row>
    <row r="3843" spans="1:7" ht="24.95" customHeight="1" x14ac:dyDescent="0.25">
      <c r="A3843" s="184" t="s">
        <v>905</v>
      </c>
      <c r="B3843" s="184"/>
      <c r="C3843" s="184"/>
      <c r="D3843" s="184"/>
      <c r="E3843" s="184"/>
      <c r="F3843" s="184"/>
      <c r="G3843" s="184"/>
    </row>
    <row r="3844" spans="1:7" ht="5.0999999999999996" customHeight="1" x14ac:dyDescent="0.25">
      <c r="A3844" s="76"/>
      <c r="B3844" s="76"/>
      <c r="C3844" s="76"/>
      <c r="D3844" s="76"/>
      <c r="E3844" s="76"/>
      <c r="F3844" s="76"/>
      <c r="G3844" s="76"/>
    </row>
    <row r="3845" spans="1:7" ht="20.100000000000001" customHeight="1" x14ac:dyDescent="0.25">
      <c r="A3845" s="184" t="s">
        <v>906</v>
      </c>
      <c r="B3845" s="184"/>
      <c r="C3845" s="184"/>
      <c r="D3845" s="184"/>
      <c r="E3845" s="184"/>
      <c r="F3845" s="184"/>
      <c r="G3845" s="184"/>
    </row>
    <row r="3846" spans="1:7" ht="30" x14ac:dyDescent="0.25">
      <c r="A3846" s="53" t="s">
        <v>240</v>
      </c>
      <c r="B3846" s="53" t="s">
        <v>331</v>
      </c>
      <c r="C3846" s="53" t="s">
        <v>332</v>
      </c>
      <c r="D3846" s="6" t="s">
        <v>333</v>
      </c>
      <c r="E3846" s="6" t="s">
        <v>334</v>
      </c>
      <c r="F3846" s="6" t="s">
        <v>335</v>
      </c>
      <c r="G3846" s="6" t="s">
        <v>261</v>
      </c>
    </row>
    <row r="3847" spans="1:7" s="81" customFormat="1" ht="12" customHeight="1" x14ac:dyDescent="0.2">
      <c r="A3847" s="78">
        <v>1</v>
      </c>
      <c r="B3847" s="78">
        <v>2</v>
      </c>
      <c r="C3847" s="78">
        <v>3</v>
      </c>
      <c r="D3847" s="79">
        <v>4</v>
      </c>
      <c r="E3847" s="79">
        <v>5</v>
      </c>
      <c r="F3847" s="78">
        <v>6</v>
      </c>
      <c r="G3847" s="80" t="s">
        <v>259</v>
      </c>
    </row>
    <row r="3848" spans="1:7" x14ac:dyDescent="0.25">
      <c r="A3848" s="183" t="s">
        <v>907</v>
      </c>
      <c r="B3848" s="183"/>
      <c r="C3848" s="183"/>
      <c r="D3848" s="108">
        <v>35635000</v>
      </c>
      <c r="E3848" s="108">
        <v>35012000</v>
      </c>
      <c r="F3848" s="109">
        <v>28834090.18</v>
      </c>
      <c r="G3848" s="109">
        <v>82.35</v>
      </c>
    </row>
    <row r="3849" spans="1:7" x14ac:dyDescent="0.25">
      <c r="A3849" s="164" t="s">
        <v>908</v>
      </c>
      <c r="B3849" s="164"/>
      <c r="C3849" s="164"/>
      <c r="D3849" s="64">
        <v>13291000</v>
      </c>
      <c r="E3849" s="64">
        <v>12668000</v>
      </c>
      <c r="F3849" s="65">
        <v>10242124.15</v>
      </c>
      <c r="G3849" s="65">
        <v>80.849999999999994</v>
      </c>
    </row>
    <row r="3850" spans="1:7" x14ac:dyDescent="0.25">
      <c r="A3850" s="61">
        <v>311</v>
      </c>
      <c r="B3850" s="61"/>
      <c r="C3850" s="61" t="s">
        <v>338</v>
      </c>
      <c r="D3850" s="62">
        <v>10360000</v>
      </c>
      <c r="E3850" s="62">
        <v>9842000</v>
      </c>
      <c r="F3850" s="63">
        <v>8304024.6100000003</v>
      </c>
      <c r="G3850" s="63">
        <v>84.37</v>
      </c>
    </row>
    <row r="3851" spans="1:7" x14ac:dyDescent="0.25">
      <c r="A3851">
        <v>3111</v>
      </c>
      <c r="B3851">
        <v>11</v>
      </c>
      <c r="C3851" t="s">
        <v>339</v>
      </c>
      <c r="F3851" s="1">
        <v>8083862.8499999996</v>
      </c>
    </row>
    <row r="3852" spans="1:7" x14ac:dyDescent="0.25">
      <c r="A3852">
        <v>3112</v>
      </c>
      <c r="B3852">
        <v>11</v>
      </c>
      <c r="C3852" t="s">
        <v>340</v>
      </c>
      <c r="F3852" s="1">
        <v>72.510000000000005</v>
      </c>
    </row>
    <row r="3853" spans="1:7" x14ac:dyDescent="0.25">
      <c r="A3853">
        <v>3113</v>
      </c>
      <c r="B3853">
        <v>11</v>
      </c>
      <c r="C3853" t="s">
        <v>341</v>
      </c>
      <c r="F3853" s="1">
        <v>220089.25</v>
      </c>
    </row>
    <row r="3854" spans="1:7" x14ac:dyDescent="0.25">
      <c r="A3854" s="61">
        <v>312</v>
      </c>
      <c r="B3854" s="61"/>
      <c r="C3854" s="61" t="s">
        <v>342</v>
      </c>
      <c r="D3854" s="62">
        <v>400000</v>
      </c>
      <c r="E3854" s="62">
        <v>380000</v>
      </c>
      <c r="F3854" s="63">
        <v>170238.19</v>
      </c>
      <c r="G3854" s="63">
        <v>44.8</v>
      </c>
    </row>
    <row r="3855" spans="1:7" x14ac:dyDescent="0.25">
      <c r="A3855">
        <v>3121</v>
      </c>
      <c r="B3855">
        <v>11</v>
      </c>
      <c r="C3855" t="s">
        <v>342</v>
      </c>
      <c r="F3855" s="1">
        <v>170238.19</v>
      </c>
    </row>
    <row r="3856" spans="1:7" x14ac:dyDescent="0.25">
      <c r="A3856" s="61">
        <v>313</v>
      </c>
      <c r="B3856" s="61"/>
      <c r="C3856" s="61" t="s">
        <v>343</v>
      </c>
      <c r="D3856" s="62">
        <v>1700000</v>
      </c>
      <c r="E3856" s="62">
        <v>1615000</v>
      </c>
      <c r="F3856" s="63">
        <v>1370211.98</v>
      </c>
      <c r="G3856" s="63">
        <v>84.84</v>
      </c>
    </row>
    <row r="3857" spans="1:7" x14ac:dyDescent="0.25">
      <c r="A3857">
        <v>3132</v>
      </c>
      <c r="B3857">
        <v>11</v>
      </c>
      <c r="C3857" t="s">
        <v>344</v>
      </c>
      <c r="F3857" s="1">
        <v>1370211.98</v>
      </c>
    </row>
    <row r="3858" spans="1:7" x14ac:dyDescent="0.25">
      <c r="A3858" s="61">
        <v>321</v>
      </c>
      <c r="B3858" s="61"/>
      <c r="C3858" s="61" t="s">
        <v>345</v>
      </c>
      <c r="D3858" s="62">
        <v>420000</v>
      </c>
      <c r="E3858" s="62">
        <v>420000</v>
      </c>
      <c r="F3858" s="63">
        <v>179540.28</v>
      </c>
      <c r="G3858" s="63">
        <v>42.75</v>
      </c>
    </row>
    <row r="3859" spans="1:7" x14ac:dyDescent="0.25">
      <c r="A3859">
        <v>3211</v>
      </c>
      <c r="B3859">
        <v>11</v>
      </c>
      <c r="C3859" t="s">
        <v>346</v>
      </c>
      <c r="F3859" s="1">
        <v>8587</v>
      </c>
    </row>
    <row r="3860" spans="1:7" x14ac:dyDescent="0.25">
      <c r="A3860">
        <v>3212</v>
      </c>
      <c r="B3860">
        <v>11</v>
      </c>
      <c r="C3860" t="s">
        <v>347</v>
      </c>
      <c r="F3860" s="1">
        <v>162882.78</v>
      </c>
    </row>
    <row r="3861" spans="1:7" x14ac:dyDescent="0.25">
      <c r="A3861">
        <v>3213</v>
      </c>
      <c r="B3861">
        <v>11</v>
      </c>
      <c r="C3861" t="s">
        <v>348</v>
      </c>
      <c r="F3861" s="1">
        <v>8070.5</v>
      </c>
    </row>
    <row r="3862" spans="1:7" x14ac:dyDescent="0.25">
      <c r="A3862" s="61">
        <v>322</v>
      </c>
      <c r="B3862" s="61"/>
      <c r="C3862" s="61" t="s">
        <v>349</v>
      </c>
      <c r="D3862" s="62">
        <v>90000</v>
      </c>
      <c r="E3862" s="62">
        <v>90000</v>
      </c>
      <c r="F3862" s="63">
        <v>36261.31</v>
      </c>
      <c r="G3862" s="63">
        <v>40.29</v>
      </c>
    </row>
    <row r="3863" spans="1:7" x14ac:dyDescent="0.25">
      <c r="A3863">
        <v>3221</v>
      </c>
      <c r="B3863">
        <v>11</v>
      </c>
      <c r="C3863" t="s">
        <v>350</v>
      </c>
      <c r="F3863" s="1">
        <v>36261.31</v>
      </c>
    </row>
    <row r="3864" spans="1:7" x14ac:dyDescent="0.25">
      <c r="A3864" s="61">
        <v>323</v>
      </c>
      <c r="B3864" s="61"/>
      <c r="C3864" s="61" t="s">
        <v>351</v>
      </c>
      <c r="D3864" s="62">
        <v>210000</v>
      </c>
      <c r="E3864" s="62">
        <v>210000</v>
      </c>
      <c r="F3864" s="63">
        <v>159831.54999999999</v>
      </c>
      <c r="G3864" s="63">
        <v>76.11</v>
      </c>
    </row>
    <row r="3865" spans="1:7" x14ac:dyDescent="0.25">
      <c r="A3865">
        <v>3236</v>
      </c>
      <c r="B3865">
        <v>11</v>
      </c>
      <c r="C3865" t="s">
        <v>355</v>
      </c>
      <c r="F3865" s="1">
        <v>1380</v>
      </c>
    </row>
    <row r="3866" spans="1:7" x14ac:dyDescent="0.25">
      <c r="A3866">
        <v>3237</v>
      </c>
      <c r="B3866">
        <v>11</v>
      </c>
      <c r="C3866" t="s">
        <v>356</v>
      </c>
      <c r="F3866" s="1">
        <v>158451.54999999999</v>
      </c>
    </row>
    <row r="3867" spans="1:7" x14ac:dyDescent="0.25">
      <c r="A3867" s="61">
        <v>324</v>
      </c>
      <c r="B3867" s="61"/>
      <c r="C3867" s="61" t="s">
        <v>358</v>
      </c>
      <c r="D3867" s="62">
        <v>20000</v>
      </c>
      <c r="E3867" s="62">
        <v>20000</v>
      </c>
      <c r="F3867" s="63">
        <v>18413.18</v>
      </c>
      <c r="G3867" s="63">
        <v>92.07</v>
      </c>
    </row>
    <row r="3868" spans="1:7" x14ac:dyDescent="0.25">
      <c r="A3868">
        <v>3241</v>
      </c>
      <c r="B3868">
        <v>11</v>
      </c>
      <c r="C3868" t="s">
        <v>358</v>
      </c>
      <c r="F3868" s="1">
        <v>18413.18</v>
      </c>
    </row>
    <row r="3869" spans="1:7" x14ac:dyDescent="0.25">
      <c r="A3869" s="61">
        <v>329</v>
      </c>
      <c r="B3869" s="61"/>
      <c r="C3869" s="61" t="s">
        <v>359</v>
      </c>
      <c r="D3869" s="62">
        <v>85000</v>
      </c>
      <c r="E3869" s="62">
        <v>85000</v>
      </c>
      <c r="F3869" s="63">
        <v>150</v>
      </c>
      <c r="G3869" s="63">
        <v>0.18</v>
      </c>
    </row>
    <row r="3870" spans="1:7" x14ac:dyDescent="0.25">
      <c r="A3870">
        <v>3293</v>
      </c>
      <c r="B3870">
        <v>11</v>
      </c>
      <c r="C3870" t="s">
        <v>361</v>
      </c>
      <c r="F3870" s="1">
        <v>0</v>
      </c>
    </row>
    <row r="3871" spans="1:7" x14ac:dyDescent="0.25">
      <c r="A3871">
        <v>3299</v>
      </c>
      <c r="B3871">
        <v>11</v>
      </c>
      <c r="C3871" t="s">
        <v>359</v>
      </c>
      <c r="F3871" s="1">
        <v>150</v>
      </c>
    </row>
    <row r="3872" spans="1:7" x14ac:dyDescent="0.25">
      <c r="A3872" s="61">
        <v>343</v>
      </c>
      <c r="B3872" s="61"/>
      <c r="C3872" s="61" t="s">
        <v>363</v>
      </c>
      <c r="D3872" s="62">
        <v>6000</v>
      </c>
      <c r="E3872" s="62">
        <v>6000</v>
      </c>
      <c r="F3872" s="63">
        <v>3453.05</v>
      </c>
      <c r="G3872" s="63">
        <v>57.55</v>
      </c>
    </row>
    <row r="3873" spans="1:7" x14ac:dyDescent="0.25">
      <c r="A3873">
        <v>3431</v>
      </c>
      <c r="B3873">
        <v>11</v>
      </c>
      <c r="C3873" t="s">
        <v>364</v>
      </c>
      <c r="F3873" s="1">
        <v>0</v>
      </c>
    </row>
    <row r="3874" spans="1:7" x14ac:dyDescent="0.25">
      <c r="A3874">
        <v>3434</v>
      </c>
      <c r="B3874">
        <v>11</v>
      </c>
      <c r="C3874" t="s">
        <v>539</v>
      </c>
      <c r="F3874" s="1">
        <v>3453.05</v>
      </c>
    </row>
    <row r="3875" spans="1:7" x14ac:dyDescent="0.25">
      <c r="A3875" s="164" t="s">
        <v>909</v>
      </c>
      <c r="B3875" s="164"/>
      <c r="C3875" s="164"/>
      <c r="D3875" s="64">
        <v>11154000</v>
      </c>
      <c r="E3875" s="64">
        <v>11154000</v>
      </c>
      <c r="F3875" s="65">
        <v>10319379.779999999</v>
      </c>
      <c r="G3875" s="65">
        <v>92.52</v>
      </c>
    </row>
    <row r="3876" spans="1:7" x14ac:dyDescent="0.25">
      <c r="A3876" s="61">
        <v>322</v>
      </c>
      <c r="B3876" s="61"/>
      <c r="C3876" s="61" t="s">
        <v>349</v>
      </c>
      <c r="D3876" s="62">
        <v>40000</v>
      </c>
      <c r="E3876" s="62">
        <v>40000</v>
      </c>
      <c r="F3876" s="63">
        <v>9062.81</v>
      </c>
      <c r="G3876" s="63">
        <v>22.66</v>
      </c>
    </row>
    <row r="3877" spans="1:7" x14ac:dyDescent="0.25">
      <c r="A3877">
        <v>3221</v>
      </c>
      <c r="B3877">
        <v>11</v>
      </c>
      <c r="C3877" t="s">
        <v>350</v>
      </c>
      <c r="F3877" s="1">
        <v>9062.81</v>
      </c>
    </row>
    <row r="3878" spans="1:7" x14ac:dyDescent="0.25">
      <c r="A3878" s="61">
        <v>323</v>
      </c>
      <c r="B3878" s="61"/>
      <c r="C3878" s="61" t="s">
        <v>351</v>
      </c>
      <c r="D3878" s="62">
        <v>1155000</v>
      </c>
      <c r="E3878" s="62">
        <v>1155000</v>
      </c>
      <c r="F3878" s="63">
        <v>728401.23</v>
      </c>
      <c r="G3878" s="63">
        <v>63.07</v>
      </c>
    </row>
    <row r="3879" spans="1:7" x14ac:dyDescent="0.25">
      <c r="A3879">
        <v>3233</v>
      </c>
      <c r="B3879">
        <v>11</v>
      </c>
      <c r="C3879" t="s">
        <v>353</v>
      </c>
      <c r="F3879" s="1">
        <v>726877.67</v>
      </c>
    </row>
    <row r="3880" spans="1:7" x14ac:dyDescent="0.25">
      <c r="A3880">
        <v>3237</v>
      </c>
      <c r="B3880">
        <v>11</v>
      </c>
      <c r="C3880" t="s">
        <v>356</v>
      </c>
      <c r="F3880" s="1">
        <v>861.06</v>
      </c>
    </row>
    <row r="3881" spans="1:7" x14ac:dyDescent="0.25">
      <c r="A3881">
        <v>3239</v>
      </c>
      <c r="B3881">
        <v>11</v>
      </c>
      <c r="C3881" t="s">
        <v>357</v>
      </c>
      <c r="F3881" s="1">
        <v>662.5</v>
      </c>
    </row>
    <row r="3882" spans="1:7" x14ac:dyDescent="0.25">
      <c r="A3882" s="61">
        <v>324</v>
      </c>
      <c r="B3882" s="61"/>
      <c r="C3882" s="61" t="s">
        <v>358</v>
      </c>
      <c r="D3882" s="62">
        <v>250000</v>
      </c>
      <c r="E3882" s="62">
        <v>250000</v>
      </c>
      <c r="F3882" s="63">
        <v>128113.24</v>
      </c>
      <c r="G3882" s="63">
        <v>51.25</v>
      </c>
    </row>
    <row r="3883" spans="1:7" x14ac:dyDescent="0.25">
      <c r="A3883">
        <v>3241</v>
      </c>
      <c r="B3883">
        <v>11</v>
      </c>
      <c r="C3883" t="s">
        <v>358</v>
      </c>
      <c r="F3883" s="1">
        <v>128113.24</v>
      </c>
    </row>
    <row r="3884" spans="1:7" x14ac:dyDescent="0.25">
      <c r="A3884" s="61">
        <v>329</v>
      </c>
      <c r="B3884" s="61"/>
      <c r="C3884" s="61" t="s">
        <v>359</v>
      </c>
      <c r="D3884" s="62">
        <v>7009000</v>
      </c>
      <c r="E3884" s="62">
        <v>7009000</v>
      </c>
      <c r="F3884" s="63">
        <v>6807540.5099999998</v>
      </c>
      <c r="G3884" s="63">
        <v>97.13</v>
      </c>
    </row>
    <row r="3885" spans="1:7" x14ac:dyDescent="0.25">
      <c r="A3885">
        <v>3291</v>
      </c>
      <c r="B3885">
        <v>11</v>
      </c>
      <c r="C3885" t="s">
        <v>360</v>
      </c>
      <c r="F3885" s="1">
        <v>6434799.75</v>
      </c>
    </row>
    <row r="3886" spans="1:7" x14ac:dyDescent="0.25">
      <c r="A3886">
        <v>3292</v>
      </c>
      <c r="B3886">
        <v>11</v>
      </c>
      <c r="C3886" t="s">
        <v>392</v>
      </c>
      <c r="F3886" s="1">
        <v>7588.42</v>
      </c>
    </row>
    <row r="3887" spans="1:7" x14ac:dyDescent="0.25">
      <c r="A3887">
        <v>3293</v>
      </c>
      <c r="B3887">
        <v>11</v>
      </c>
      <c r="C3887" t="s">
        <v>361</v>
      </c>
      <c r="F3887" s="1">
        <v>365152.34</v>
      </c>
    </row>
    <row r="3888" spans="1:7" x14ac:dyDescent="0.25">
      <c r="A3888" s="61">
        <v>381</v>
      </c>
      <c r="B3888" s="61"/>
      <c r="C3888" s="61" t="s">
        <v>399</v>
      </c>
      <c r="D3888" s="62">
        <v>2700000</v>
      </c>
      <c r="E3888" s="62">
        <v>2700000</v>
      </c>
      <c r="F3888" s="63">
        <v>2646261.9900000002</v>
      </c>
      <c r="G3888" s="63">
        <v>98.01</v>
      </c>
    </row>
    <row r="3889" spans="1:7" x14ac:dyDescent="0.25">
      <c r="A3889">
        <v>3811</v>
      </c>
      <c r="B3889">
        <v>11</v>
      </c>
      <c r="C3889" t="s">
        <v>400</v>
      </c>
      <c r="F3889" s="1">
        <v>2646261.9900000002</v>
      </c>
    </row>
    <row r="3890" spans="1:7" x14ac:dyDescent="0.25">
      <c r="A3890" s="164" t="s">
        <v>910</v>
      </c>
      <c r="B3890" s="164"/>
      <c r="C3890" s="164"/>
      <c r="D3890" s="64">
        <v>830000</v>
      </c>
      <c r="E3890" s="64">
        <v>830000</v>
      </c>
      <c r="F3890" s="65">
        <v>765234.32</v>
      </c>
      <c r="G3890" s="65">
        <v>92.2</v>
      </c>
    </row>
    <row r="3891" spans="1:7" x14ac:dyDescent="0.25">
      <c r="A3891" s="61">
        <v>323</v>
      </c>
      <c r="B3891" s="61"/>
      <c r="C3891" s="61" t="s">
        <v>351</v>
      </c>
      <c r="D3891" s="62">
        <v>150000</v>
      </c>
      <c r="E3891" s="62">
        <v>150000</v>
      </c>
      <c r="F3891" s="63">
        <v>91234.32</v>
      </c>
      <c r="G3891" s="63">
        <v>60.82</v>
      </c>
    </row>
    <row r="3892" spans="1:7" x14ac:dyDescent="0.25">
      <c r="A3892">
        <v>3233</v>
      </c>
      <c r="B3892">
        <v>11</v>
      </c>
      <c r="C3892" t="s">
        <v>353</v>
      </c>
      <c r="F3892" s="1">
        <v>91234.32</v>
      </c>
    </row>
    <row r="3893" spans="1:7" x14ac:dyDescent="0.25">
      <c r="A3893" s="61">
        <v>381</v>
      </c>
      <c r="B3893" s="61"/>
      <c r="C3893" s="61" t="s">
        <v>399</v>
      </c>
      <c r="D3893" s="62">
        <v>680000</v>
      </c>
      <c r="E3893" s="62">
        <v>680000</v>
      </c>
      <c r="F3893" s="63">
        <v>674000</v>
      </c>
      <c r="G3893" s="63">
        <v>99.12</v>
      </c>
    </row>
    <row r="3894" spans="1:7" x14ac:dyDescent="0.25">
      <c r="A3894">
        <v>3811</v>
      </c>
      <c r="B3894">
        <v>11</v>
      </c>
      <c r="C3894" t="s">
        <v>400</v>
      </c>
      <c r="D3894" s="3">
        <v>680000</v>
      </c>
      <c r="E3894" s="3">
        <v>680000</v>
      </c>
      <c r="F3894" s="1">
        <v>674000</v>
      </c>
      <c r="G3894" s="1">
        <v>99.12</v>
      </c>
    </row>
    <row r="3895" spans="1:7" x14ac:dyDescent="0.25">
      <c r="A3895" s="164" t="s">
        <v>911</v>
      </c>
      <c r="B3895" s="164"/>
      <c r="C3895" s="164"/>
      <c r="D3895" s="64">
        <v>2500000</v>
      </c>
      <c r="E3895" s="64">
        <v>2500000</v>
      </c>
      <c r="F3895" s="65">
        <v>2465500</v>
      </c>
      <c r="G3895" s="65">
        <v>98.62</v>
      </c>
    </row>
    <row r="3896" spans="1:7" x14ac:dyDescent="0.25">
      <c r="A3896">
        <v>381</v>
      </c>
      <c r="C3896" t="s">
        <v>399</v>
      </c>
      <c r="F3896" s="1">
        <v>2465500</v>
      </c>
    </row>
    <row r="3897" spans="1:7" x14ac:dyDescent="0.25">
      <c r="A3897">
        <v>3811</v>
      </c>
      <c r="B3897">
        <v>11</v>
      </c>
      <c r="C3897" t="s">
        <v>400</v>
      </c>
      <c r="F3897" s="1">
        <v>2465500</v>
      </c>
    </row>
    <row r="3898" spans="1:7" x14ac:dyDescent="0.25">
      <c r="A3898" s="164" t="s">
        <v>912</v>
      </c>
      <c r="B3898" s="164"/>
      <c r="C3898" s="164"/>
      <c r="D3898" s="64">
        <v>1160000</v>
      </c>
      <c r="E3898" s="64">
        <v>1160000</v>
      </c>
      <c r="F3898" s="65">
        <v>387417.31</v>
      </c>
      <c r="G3898" s="65">
        <v>33.4</v>
      </c>
    </row>
    <row r="3899" spans="1:7" x14ac:dyDescent="0.25">
      <c r="A3899" s="61">
        <v>323</v>
      </c>
      <c r="B3899" s="61"/>
      <c r="C3899" s="61" t="s">
        <v>351</v>
      </c>
      <c r="D3899" s="62">
        <v>650000</v>
      </c>
      <c r="E3899" s="62">
        <v>650000</v>
      </c>
      <c r="F3899" s="63">
        <v>217126.76</v>
      </c>
      <c r="G3899" s="63">
        <v>33.4</v>
      </c>
    </row>
    <row r="3900" spans="1:7" x14ac:dyDescent="0.25">
      <c r="A3900">
        <v>3232</v>
      </c>
      <c r="B3900">
        <v>11</v>
      </c>
      <c r="C3900" t="s">
        <v>381</v>
      </c>
      <c r="F3900" s="1">
        <v>170251.76</v>
      </c>
    </row>
    <row r="3901" spans="1:7" x14ac:dyDescent="0.25">
      <c r="A3901">
        <v>3238</v>
      </c>
      <c r="B3901">
        <v>11</v>
      </c>
      <c r="C3901" t="s">
        <v>370</v>
      </c>
      <c r="F3901" s="1">
        <v>46875</v>
      </c>
    </row>
    <row r="3902" spans="1:7" x14ac:dyDescent="0.25">
      <c r="A3902" s="61">
        <v>412</v>
      </c>
      <c r="B3902" s="61"/>
      <c r="C3902" s="61" t="s">
        <v>451</v>
      </c>
      <c r="D3902" s="62">
        <v>30000</v>
      </c>
      <c r="E3902" s="62">
        <v>30000</v>
      </c>
      <c r="F3902" s="63">
        <v>29733</v>
      </c>
      <c r="G3902" s="63">
        <v>99.11</v>
      </c>
    </row>
    <row r="3903" spans="1:7" x14ac:dyDescent="0.25">
      <c r="A3903">
        <v>4123</v>
      </c>
      <c r="B3903">
        <v>11</v>
      </c>
      <c r="C3903" t="s">
        <v>452</v>
      </c>
      <c r="F3903" s="1">
        <v>29733</v>
      </c>
    </row>
    <row r="3904" spans="1:7" x14ac:dyDescent="0.25">
      <c r="A3904" s="61">
        <v>422</v>
      </c>
      <c r="B3904" s="61"/>
      <c r="C3904" s="61" t="s">
        <v>375</v>
      </c>
      <c r="D3904" s="62">
        <v>280000</v>
      </c>
      <c r="E3904" s="62">
        <v>280000</v>
      </c>
      <c r="F3904" s="63">
        <v>66057.55</v>
      </c>
      <c r="G3904" s="63">
        <v>23.59</v>
      </c>
    </row>
    <row r="3905" spans="1:7" x14ac:dyDescent="0.25">
      <c r="A3905">
        <v>4221</v>
      </c>
      <c r="B3905">
        <v>11</v>
      </c>
      <c r="C3905" t="s">
        <v>376</v>
      </c>
      <c r="F3905" s="1">
        <v>66057.55</v>
      </c>
    </row>
    <row r="3906" spans="1:7" x14ac:dyDescent="0.25">
      <c r="A3906" s="61">
        <v>426</v>
      </c>
      <c r="B3906" s="61"/>
      <c r="C3906" s="61" t="s">
        <v>422</v>
      </c>
      <c r="D3906" s="62">
        <v>200000</v>
      </c>
      <c r="E3906" s="62">
        <v>200000</v>
      </c>
      <c r="F3906" s="63">
        <v>74500</v>
      </c>
      <c r="G3906" s="63">
        <v>37.25</v>
      </c>
    </row>
    <row r="3907" spans="1:7" x14ac:dyDescent="0.25">
      <c r="A3907">
        <v>4262</v>
      </c>
      <c r="B3907">
        <v>11</v>
      </c>
      <c r="C3907" t="s">
        <v>423</v>
      </c>
      <c r="F3907" s="1">
        <v>74500</v>
      </c>
    </row>
    <row r="3908" spans="1:7" x14ac:dyDescent="0.25">
      <c r="A3908" s="164" t="s">
        <v>913</v>
      </c>
      <c r="B3908" s="164"/>
      <c r="C3908" s="164"/>
      <c r="D3908" s="64">
        <v>3480000</v>
      </c>
      <c r="E3908" s="64">
        <v>3480000</v>
      </c>
      <c r="F3908" s="65">
        <v>3470817.26</v>
      </c>
      <c r="G3908" s="65">
        <v>99.74</v>
      </c>
    </row>
    <row r="3909" spans="1:7" x14ac:dyDescent="0.25">
      <c r="A3909" s="61">
        <v>322</v>
      </c>
      <c r="B3909" s="61"/>
      <c r="C3909" s="61" t="s">
        <v>349</v>
      </c>
      <c r="D3909" s="62">
        <v>150000</v>
      </c>
      <c r="E3909" s="62">
        <v>150000</v>
      </c>
      <c r="F3909" s="63">
        <v>144446.6</v>
      </c>
      <c r="G3909" s="63">
        <v>96.3</v>
      </c>
    </row>
    <row r="3910" spans="1:7" x14ac:dyDescent="0.25">
      <c r="A3910">
        <v>3221</v>
      </c>
      <c r="B3910">
        <v>52</v>
      </c>
      <c r="C3910" t="s">
        <v>350</v>
      </c>
      <c r="F3910" s="1">
        <v>132341.10999999999</v>
      </c>
    </row>
    <row r="3911" spans="1:7" x14ac:dyDescent="0.25">
      <c r="A3911">
        <v>3223</v>
      </c>
      <c r="B3911">
        <v>52</v>
      </c>
      <c r="C3911" t="s">
        <v>388</v>
      </c>
      <c r="F3911" s="1">
        <v>12105.49</v>
      </c>
    </row>
    <row r="3912" spans="1:7" x14ac:dyDescent="0.25">
      <c r="A3912" s="61">
        <v>323</v>
      </c>
      <c r="B3912" s="61"/>
      <c r="C3912" s="61" t="s">
        <v>351</v>
      </c>
      <c r="D3912" s="62">
        <v>3330000</v>
      </c>
      <c r="E3912" s="62">
        <v>3330000</v>
      </c>
      <c r="F3912" s="63">
        <v>3326370.66</v>
      </c>
      <c r="G3912" s="63">
        <v>99.89</v>
      </c>
    </row>
    <row r="3913" spans="1:7" x14ac:dyDescent="0.25">
      <c r="A3913">
        <v>3237</v>
      </c>
      <c r="B3913">
        <v>11</v>
      </c>
      <c r="C3913" t="s">
        <v>356</v>
      </c>
      <c r="F3913" s="1">
        <v>122947.8</v>
      </c>
    </row>
    <row r="3914" spans="1:7" x14ac:dyDescent="0.25">
      <c r="A3914">
        <v>3237</v>
      </c>
      <c r="B3914">
        <v>52</v>
      </c>
      <c r="C3914" t="s">
        <v>356</v>
      </c>
      <c r="F3914" s="1">
        <v>3063556.61</v>
      </c>
    </row>
    <row r="3915" spans="1:7" x14ac:dyDescent="0.25">
      <c r="A3915">
        <v>3239</v>
      </c>
      <c r="B3915">
        <v>52</v>
      </c>
      <c r="C3915" t="s">
        <v>357</v>
      </c>
      <c r="F3915" s="1">
        <v>139866.25</v>
      </c>
    </row>
    <row r="3916" spans="1:7" x14ac:dyDescent="0.25">
      <c r="A3916" s="164" t="s">
        <v>914</v>
      </c>
      <c r="B3916" s="164"/>
      <c r="C3916" s="164"/>
      <c r="D3916" s="64">
        <v>250000</v>
      </c>
      <c r="E3916" s="64">
        <v>250000</v>
      </c>
      <c r="F3916" s="65">
        <v>98434.65</v>
      </c>
      <c r="G3916" s="65">
        <v>39.369999999999997</v>
      </c>
    </row>
    <row r="3917" spans="1:7" x14ac:dyDescent="0.25">
      <c r="A3917" s="61">
        <v>321</v>
      </c>
      <c r="B3917" s="61"/>
      <c r="C3917" s="61" t="s">
        <v>345</v>
      </c>
      <c r="D3917" s="62">
        <v>80000</v>
      </c>
      <c r="E3917" s="62">
        <v>80000</v>
      </c>
      <c r="F3917" s="63">
        <v>15072.15</v>
      </c>
      <c r="G3917" s="63">
        <v>18.84</v>
      </c>
    </row>
    <row r="3918" spans="1:7" x14ac:dyDescent="0.25">
      <c r="A3918">
        <v>3211</v>
      </c>
      <c r="B3918">
        <v>11</v>
      </c>
      <c r="C3918" t="s">
        <v>346</v>
      </c>
      <c r="F3918" s="1">
        <v>15072.15</v>
      </c>
    </row>
    <row r="3919" spans="1:7" x14ac:dyDescent="0.25">
      <c r="A3919" s="61">
        <v>323</v>
      </c>
      <c r="B3919" s="61"/>
      <c r="C3919" s="61" t="s">
        <v>351</v>
      </c>
      <c r="D3919" s="62">
        <v>130000</v>
      </c>
      <c r="E3919" s="62">
        <v>130000</v>
      </c>
      <c r="F3919" s="63">
        <v>83362.5</v>
      </c>
      <c r="G3919" s="63">
        <v>64.13</v>
      </c>
    </row>
    <row r="3920" spans="1:7" x14ac:dyDescent="0.25">
      <c r="A3920">
        <v>3233</v>
      </c>
      <c r="B3920">
        <v>11</v>
      </c>
      <c r="C3920" t="s">
        <v>353</v>
      </c>
      <c r="F3920" s="1">
        <v>39612.5</v>
      </c>
    </row>
    <row r="3921" spans="1:7" x14ac:dyDescent="0.25">
      <c r="A3921">
        <v>3237</v>
      </c>
      <c r="B3921">
        <v>11</v>
      </c>
      <c r="C3921" t="s">
        <v>356</v>
      </c>
      <c r="F3921" s="1">
        <v>43750</v>
      </c>
    </row>
    <row r="3922" spans="1:7" x14ac:dyDescent="0.25">
      <c r="A3922" s="61">
        <v>329</v>
      </c>
      <c r="B3922" s="61"/>
      <c r="C3922" s="61" t="s">
        <v>359</v>
      </c>
      <c r="D3922" s="62">
        <v>40000</v>
      </c>
      <c r="E3922" s="62">
        <v>40000</v>
      </c>
      <c r="F3922" s="63">
        <v>0</v>
      </c>
      <c r="G3922" s="63">
        <v>0</v>
      </c>
    </row>
    <row r="3923" spans="1:7" x14ac:dyDescent="0.25">
      <c r="A3923">
        <v>3293</v>
      </c>
      <c r="B3923">
        <v>11</v>
      </c>
      <c r="C3923" t="s">
        <v>361</v>
      </c>
      <c r="F3923" s="1">
        <v>0</v>
      </c>
    </row>
    <row r="3924" spans="1:7" x14ac:dyDescent="0.25">
      <c r="A3924">
        <v>3299</v>
      </c>
      <c r="B3924">
        <v>11</v>
      </c>
      <c r="C3924" t="s">
        <v>359</v>
      </c>
      <c r="F3924" s="1">
        <v>0</v>
      </c>
    </row>
    <row r="3925" spans="1:7" x14ac:dyDescent="0.25">
      <c r="A3925" s="164" t="s">
        <v>915</v>
      </c>
      <c r="B3925" s="164"/>
      <c r="C3925" s="164"/>
      <c r="D3925" s="64">
        <v>970000</v>
      </c>
      <c r="E3925" s="64">
        <v>970000</v>
      </c>
      <c r="F3925" s="65">
        <v>917335.44</v>
      </c>
      <c r="G3925" s="65">
        <v>94.57</v>
      </c>
    </row>
    <row r="3926" spans="1:7" x14ac:dyDescent="0.25">
      <c r="A3926" s="110">
        <v>322</v>
      </c>
      <c r="B3926" s="110"/>
      <c r="C3926" s="110" t="s">
        <v>349</v>
      </c>
      <c r="D3926" s="104">
        <v>16000</v>
      </c>
      <c r="E3926" s="104">
        <v>16000</v>
      </c>
      <c r="F3926" s="82">
        <v>13231.66</v>
      </c>
      <c r="G3926" s="82">
        <v>82.7</v>
      </c>
    </row>
    <row r="3927" spans="1:7" x14ac:dyDescent="0.25">
      <c r="A3927">
        <v>3221</v>
      </c>
      <c r="B3927">
        <v>11</v>
      </c>
      <c r="C3927" t="s">
        <v>350</v>
      </c>
      <c r="F3927" s="1">
        <v>7956.34</v>
      </c>
    </row>
    <row r="3928" spans="1:7" x14ac:dyDescent="0.25">
      <c r="A3928">
        <v>3223</v>
      </c>
      <c r="B3928">
        <v>11</v>
      </c>
      <c r="C3928" t="s">
        <v>388</v>
      </c>
      <c r="F3928" s="1">
        <v>5275.32</v>
      </c>
    </row>
    <row r="3929" spans="1:7" x14ac:dyDescent="0.25">
      <c r="A3929" s="61">
        <v>323</v>
      </c>
      <c r="B3929" s="61"/>
      <c r="C3929" s="61" t="s">
        <v>351</v>
      </c>
      <c r="D3929" s="62">
        <v>954000</v>
      </c>
      <c r="E3929" s="62">
        <v>954000</v>
      </c>
      <c r="F3929" s="63">
        <v>904103.78</v>
      </c>
      <c r="G3929" s="63">
        <v>94.77</v>
      </c>
    </row>
    <row r="3930" spans="1:7" x14ac:dyDescent="0.25">
      <c r="A3930">
        <v>3233</v>
      </c>
      <c r="B3930">
        <v>11</v>
      </c>
      <c r="C3930" t="s">
        <v>353</v>
      </c>
      <c r="F3930" s="1">
        <v>218075.32</v>
      </c>
    </row>
    <row r="3931" spans="1:7" x14ac:dyDescent="0.25">
      <c r="A3931">
        <v>3237</v>
      </c>
      <c r="B3931">
        <v>11</v>
      </c>
      <c r="C3931" t="s">
        <v>356</v>
      </c>
      <c r="F3931" s="1">
        <v>523240.96000000002</v>
      </c>
    </row>
    <row r="3932" spans="1:7" x14ac:dyDescent="0.25">
      <c r="A3932">
        <v>3238</v>
      </c>
      <c r="B3932">
        <v>11</v>
      </c>
      <c r="C3932" t="s">
        <v>370</v>
      </c>
      <c r="F3932" s="1">
        <v>159287.5</v>
      </c>
    </row>
    <row r="3933" spans="1:7" x14ac:dyDescent="0.25">
      <c r="A3933">
        <v>3239</v>
      </c>
      <c r="B3933">
        <v>11</v>
      </c>
      <c r="C3933" t="s">
        <v>357</v>
      </c>
      <c r="F3933" s="1">
        <v>3500</v>
      </c>
    </row>
    <row r="3934" spans="1:7" x14ac:dyDescent="0.25">
      <c r="A3934" s="164" t="s">
        <v>916</v>
      </c>
      <c r="B3934" s="164"/>
      <c r="C3934" s="164"/>
      <c r="D3934" s="64">
        <v>2000000</v>
      </c>
      <c r="E3934" s="64">
        <v>2000000</v>
      </c>
      <c r="F3934" s="65">
        <v>167847.27</v>
      </c>
      <c r="G3934" s="65">
        <v>8.39</v>
      </c>
    </row>
    <row r="3935" spans="1:7" x14ac:dyDescent="0.25">
      <c r="A3935" s="110">
        <v>322</v>
      </c>
      <c r="B3935" s="110"/>
      <c r="C3935" s="110" t="s">
        <v>349</v>
      </c>
      <c r="D3935" s="104">
        <v>120000</v>
      </c>
      <c r="E3935" s="104">
        <v>120000</v>
      </c>
      <c r="F3935" s="82">
        <v>99487.92</v>
      </c>
      <c r="G3935" s="82">
        <v>82.91</v>
      </c>
    </row>
    <row r="3936" spans="1:7" x14ac:dyDescent="0.25">
      <c r="A3936">
        <v>3221</v>
      </c>
      <c r="B3936">
        <v>52</v>
      </c>
      <c r="C3936" t="s">
        <v>350</v>
      </c>
      <c r="F3936" s="1">
        <v>94597.38</v>
      </c>
    </row>
    <row r="3937" spans="1:7" x14ac:dyDescent="0.25">
      <c r="A3937">
        <v>3223</v>
      </c>
      <c r="B3937">
        <v>52</v>
      </c>
      <c r="C3937" t="s">
        <v>388</v>
      </c>
      <c r="F3937" s="1">
        <v>4890.54</v>
      </c>
    </row>
    <row r="3938" spans="1:7" x14ac:dyDescent="0.25">
      <c r="A3938" s="110">
        <v>323</v>
      </c>
      <c r="B3938" s="110"/>
      <c r="C3938" s="110" t="s">
        <v>351</v>
      </c>
      <c r="D3938" s="104">
        <v>1880000</v>
      </c>
      <c r="E3938" s="104">
        <v>1880000</v>
      </c>
      <c r="F3938" s="82">
        <v>68359.350000000006</v>
      </c>
      <c r="G3938" s="82">
        <v>3.64</v>
      </c>
    </row>
    <row r="3939" spans="1:7" x14ac:dyDescent="0.25">
      <c r="A3939">
        <v>3237</v>
      </c>
      <c r="B3939">
        <v>52</v>
      </c>
      <c r="C3939" t="s">
        <v>356</v>
      </c>
      <c r="F3939" s="1">
        <v>0</v>
      </c>
    </row>
    <row r="3940" spans="1:7" x14ac:dyDescent="0.25">
      <c r="A3940">
        <v>3239</v>
      </c>
      <c r="B3940">
        <v>52</v>
      </c>
      <c r="C3940" t="s">
        <v>357</v>
      </c>
      <c r="F3940" s="1">
        <v>68359.350000000006</v>
      </c>
    </row>
    <row r="3941" spans="1:7" x14ac:dyDescent="0.25">
      <c r="A3941" s="189" t="s">
        <v>373</v>
      </c>
      <c r="B3941" s="189"/>
      <c r="C3941" s="189"/>
      <c r="D3941" s="108">
        <v>500000</v>
      </c>
      <c r="E3941" s="108">
        <v>500000</v>
      </c>
      <c r="F3941" s="109">
        <v>185892.18</v>
      </c>
      <c r="G3941" s="109">
        <v>37.18</v>
      </c>
    </row>
    <row r="3942" spans="1:7" x14ac:dyDescent="0.25">
      <c r="A3942" s="164" t="s">
        <v>917</v>
      </c>
      <c r="B3942" s="164"/>
      <c r="C3942" s="164"/>
      <c r="D3942" s="64">
        <v>500000</v>
      </c>
      <c r="E3942" s="64">
        <v>500000</v>
      </c>
      <c r="F3942" s="65">
        <v>185892.18</v>
      </c>
      <c r="G3942" s="65">
        <v>37.18</v>
      </c>
    </row>
    <row r="3943" spans="1:7" x14ac:dyDescent="0.25">
      <c r="A3943" s="61">
        <v>321</v>
      </c>
      <c r="B3943" s="61"/>
      <c r="C3943" s="61" t="s">
        <v>345</v>
      </c>
      <c r="D3943" s="62">
        <v>300000</v>
      </c>
      <c r="E3943" s="62">
        <v>300000</v>
      </c>
      <c r="F3943" s="63">
        <v>90744.18</v>
      </c>
      <c r="G3943" s="63">
        <v>30.25</v>
      </c>
    </row>
    <row r="3944" spans="1:7" x14ac:dyDescent="0.25">
      <c r="A3944">
        <v>3211</v>
      </c>
      <c r="B3944">
        <v>11</v>
      </c>
      <c r="C3944" t="s">
        <v>346</v>
      </c>
      <c r="F3944" s="1">
        <v>90744.18</v>
      </c>
    </row>
    <row r="3945" spans="1:7" x14ac:dyDescent="0.25">
      <c r="A3945" s="61">
        <v>323</v>
      </c>
      <c r="B3945" s="61"/>
      <c r="C3945" s="61" t="s">
        <v>351</v>
      </c>
      <c r="D3945" s="62">
        <v>150000</v>
      </c>
      <c r="E3945" s="62">
        <v>150000</v>
      </c>
      <c r="F3945" s="63">
        <v>95148</v>
      </c>
      <c r="G3945" s="63">
        <v>63.43</v>
      </c>
    </row>
    <row r="3946" spans="1:7" x14ac:dyDescent="0.25">
      <c r="A3946">
        <v>3233</v>
      </c>
      <c r="B3946">
        <v>11</v>
      </c>
      <c r="C3946" t="s">
        <v>353</v>
      </c>
      <c r="F3946" s="1">
        <v>95148</v>
      </c>
    </row>
    <row r="3947" spans="1:7" x14ac:dyDescent="0.25">
      <c r="A3947" s="61">
        <v>329</v>
      </c>
      <c r="B3947" s="61"/>
      <c r="C3947" s="61" t="s">
        <v>359</v>
      </c>
      <c r="D3947" s="62">
        <v>50000</v>
      </c>
      <c r="E3947" s="62">
        <v>50000</v>
      </c>
      <c r="F3947" s="63">
        <v>0</v>
      </c>
      <c r="G3947" s="63">
        <v>0</v>
      </c>
    </row>
    <row r="3948" spans="1:7" x14ac:dyDescent="0.25">
      <c r="A3948">
        <v>3299</v>
      </c>
      <c r="B3948">
        <v>11</v>
      </c>
      <c r="C3948" t="s">
        <v>359</v>
      </c>
      <c r="F3948" s="1">
        <v>0</v>
      </c>
    </row>
    <row r="3949" spans="1:7" ht="15.75" x14ac:dyDescent="0.25">
      <c r="A3949" s="160" t="s">
        <v>393</v>
      </c>
      <c r="B3949" s="160"/>
      <c r="C3949" s="160"/>
      <c r="D3949" s="48">
        <v>36135000</v>
      </c>
      <c r="E3949" s="48">
        <v>35512000</v>
      </c>
      <c r="F3949" s="47">
        <v>29019982.359999999</v>
      </c>
      <c r="G3949" s="47">
        <v>81.72</v>
      </c>
    </row>
    <row r="3950" spans="1:7" x14ac:dyDescent="0.25">
      <c r="A3950" s="170" t="s">
        <v>394</v>
      </c>
      <c r="B3950" s="170"/>
      <c r="C3950" s="170"/>
      <c r="D3950" s="66">
        <v>30780000</v>
      </c>
      <c r="E3950" s="66">
        <v>30157000</v>
      </c>
      <c r="F3950" s="67">
        <v>25504265.629999999</v>
      </c>
      <c r="G3950" s="67">
        <v>84.57</v>
      </c>
    </row>
    <row r="3951" spans="1:7" x14ac:dyDescent="0.25">
      <c r="A3951" s="170" t="s">
        <v>453</v>
      </c>
      <c r="B3951" s="170"/>
      <c r="C3951" s="170"/>
      <c r="D3951" s="66">
        <v>5355000</v>
      </c>
      <c r="E3951" s="66">
        <v>5355000</v>
      </c>
      <c r="F3951" s="67">
        <v>3515716.73</v>
      </c>
      <c r="G3951" s="67">
        <v>65.650000000000006</v>
      </c>
    </row>
    <row r="3952" spans="1:7" x14ac:dyDescent="0.25">
      <c r="A3952" s="76"/>
      <c r="B3952" s="76"/>
      <c r="C3952" s="76"/>
    </row>
    <row r="3953" spans="1:7" ht="15.75" x14ac:dyDescent="0.25">
      <c r="A3953" s="160" t="s">
        <v>395</v>
      </c>
      <c r="B3953" s="160"/>
      <c r="C3953" s="160"/>
      <c r="D3953" s="48">
        <v>36135000</v>
      </c>
      <c r="E3953" s="48">
        <v>35512000</v>
      </c>
      <c r="F3953" s="47">
        <v>29019982.359999999</v>
      </c>
      <c r="G3953" s="47">
        <v>81.72</v>
      </c>
    </row>
    <row r="3955" spans="1:7" ht="24.95" customHeight="1" x14ac:dyDescent="0.25">
      <c r="A3955" s="184" t="s">
        <v>918</v>
      </c>
      <c r="B3955" s="184"/>
      <c r="C3955" s="184"/>
      <c r="D3955" s="184"/>
      <c r="E3955" s="184"/>
      <c r="F3955" s="184"/>
      <c r="G3955" s="184"/>
    </row>
    <row r="3956" spans="1:7" ht="5.0999999999999996" customHeight="1" x14ac:dyDescent="0.25">
      <c r="A3956" s="76"/>
      <c r="B3956" s="76"/>
      <c r="C3956" s="76"/>
      <c r="D3956" s="76"/>
      <c r="E3956" s="76"/>
      <c r="F3956" s="76"/>
      <c r="G3956" s="76"/>
    </row>
    <row r="3957" spans="1:7" ht="20.100000000000001" customHeight="1" x14ac:dyDescent="0.25">
      <c r="A3957" s="184" t="s">
        <v>919</v>
      </c>
      <c r="B3957" s="184"/>
      <c r="C3957" s="184"/>
      <c r="D3957" s="184"/>
      <c r="E3957" s="184"/>
      <c r="F3957" s="184"/>
      <c r="G3957" s="184"/>
    </row>
    <row r="3958" spans="1:7" ht="30" x14ac:dyDescent="0.25">
      <c r="A3958" s="53" t="s">
        <v>240</v>
      </c>
      <c r="B3958" s="53" t="s">
        <v>331</v>
      </c>
      <c r="C3958" s="53" t="s">
        <v>332</v>
      </c>
      <c r="D3958" s="6" t="s">
        <v>333</v>
      </c>
      <c r="E3958" s="6" t="s">
        <v>334</v>
      </c>
      <c r="F3958" s="6" t="s">
        <v>335</v>
      </c>
      <c r="G3958" s="6" t="s">
        <v>261</v>
      </c>
    </row>
    <row r="3959" spans="1:7" s="81" customFormat="1" ht="12" customHeight="1" x14ac:dyDescent="0.2">
      <c r="A3959" s="78">
        <v>1</v>
      </c>
      <c r="B3959" s="78">
        <v>2</v>
      </c>
      <c r="C3959" s="78">
        <v>3</v>
      </c>
      <c r="D3959" s="79">
        <v>4</v>
      </c>
      <c r="E3959" s="79">
        <v>5</v>
      </c>
      <c r="F3959" s="78">
        <v>6</v>
      </c>
      <c r="G3959" s="80" t="s">
        <v>259</v>
      </c>
    </row>
    <row r="3960" spans="1:7" x14ac:dyDescent="0.25">
      <c r="A3960" s="183" t="s">
        <v>336</v>
      </c>
      <c r="B3960" s="183"/>
      <c r="C3960" s="183"/>
      <c r="D3960" s="108">
        <v>5838000</v>
      </c>
      <c r="E3960" s="108">
        <v>5816500</v>
      </c>
      <c r="F3960" s="109">
        <v>5536666.4900000002</v>
      </c>
      <c r="G3960" s="109">
        <v>95.19</v>
      </c>
    </row>
    <row r="3961" spans="1:7" x14ac:dyDescent="0.25">
      <c r="A3961" s="164" t="s">
        <v>337</v>
      </c>
      <c r="B3961" s="164"/>
      <c r="C3961" s="164"/>
      <c r="D3961" s="64">
        <v>5838000</v>
      </c>
      <c r="E3961" s="64">
        <v>5816500</v>
      </c>
      <c r="F3961" s="65">
        <v>5536666.4900000002</v>
      </c>
      <c r="G3961" s="65">
        <v>95.19</v>
      </c>
    </row>
    <row r="3962" spans="1:7" x14ac:dyDescent="0.25">
      <c r="A3962" s="61">
        <v>311</v>
      </c>
      <c r="B3962" s="61"/>
      <c r="C3962" s="61" t="s">
        <v>338</v>
      </c>
      <c r="D3962" s="62">
        <v>4300000</v>
      </c>
      <c r="E3962" s="62">
        <v>4300000</v>
      </c>
      <c r="F3962" s="63">
        <v>4270509.2699999996</v>
      </c>
      <c r="G3962" s="63">
        <v>99.31</v>
      </c>
    </row>
    <row r="3963" spans="1:7" x14ac:dyDescent="0.25">
      <c r="A3963">
        <v>3111</v>
      </c>
      <c r="B3963">
        <v>11</v>
      </c>
      <c r="C3963" t="s">
        <v>339</v>
      </c>
      <c r="F3963" s="1">
        <v>4256282.8899999997</v>
      </c>
    </row>
    <row r="3964" spans="1:7" x14ac:dyDescent="0.25">
      <c r="A3964">
        <v>3112</v>
      </c>
      <c r="B3964">
        <v>11</v>
      </c>
      <c r="C3964" t="s">
        <v>340</v>
      </c>
      <c r="F3964" s="1">
        <v>14226.38</v>
      </c>
    </row>
    <row r="3965" spans="1:7" x14ac:dyDescent="0.25">
      <c r="A3965">
        <v>3113</v>
      </c>
      <c r="B3965">
        <v>11</v>
      </c>
      <c r="C3965" t="s">
        <v>341</v>
      </c>
      <c r="F3965" s="1">
        <v>0</v>
      </c>
    </row>
    <row r="3966" spans="1:7" x14ac:dyDescent="0.25">
      <c r="A3966" s="61">
        <v>312</v>
      </c>
      <c r="B3966" s="61"/>
      <c r="C3966" s="61" t="s">
        <v>342</v>
      </c>
      <c r="D3966" s="62">
        <v>155000</v>
      </c>
      <c r="E3966" s="62">
        <v>155000</v>
      </c>
      <c r="F3966" s="63">
        <v>111170.52</v>
      </c>
      <c r="G3966" s="63">
        <v>71.72</v>
      </c>
    </row>
    <row r="3967" spans="1:7" x14ac:dyDescent="0.25">
      <c r="A3967">
        <v>3121</v>
      </c>
      <c r="B3967">
        <v>11</v>
      </c>
      <c r="C3967" t="s">
        <v>342</v>
      </c>
      <c r="F3967" s="1">
        <v>111170.52</v>
      </c>
    </row>
    <row r="3968" spans="1:7" x14ac:dyDescent="0.25">
      <c r="A3968" s="61">
        <v>313</v>
      </c>
      <c r="B3968" s="61"/>
      <c r="C3968" s="61" t="s">
        <v>343</v>
      </c>
      <c r="D3968" s="62">
        <v>657000</v>
      </c>
      <c r="E3968" s="62">
        <v>657000</v>
      </c>
      <c r="F3968" s="63">
        <v>653526.07999999996</v>
      </c>
      <c r="G3968" s="63">
        <v>99.47</v>
      </c>
    </row>
    <row r="3969" spans="1:7" x14ac:dyDescent="0.25">
      <c r="A3969">
        <v>3132</v>
      </c>
      <c r="B3969">
        <v>11</v>
      </c>
      <c r="C3969" t="s">
        <v>344</v>
      </c>
      <c r="F3969" s="1">
        <v>653526.07999999996</v>
      </c>
    </row>
    <row r="3970" spans="1:7" x14ac:dyDescent="0.25">
      <c r="A3970" s="61">
        <v>321</v>
      </c>
      <c r="B3970" s="61"/>
      <c r="C3970" s="61" t="s">
        <v>345</v>
      </c>
      <c r="D3970" s="62">
        <v>215000</v>
      </c>
      <c r="E3970" s="62">
        <v>215000</v>
      </c>
      <c r="F3970" s="63">
        <v>176162.66</v>
      </c>
      <c r="G3970" s="63">
        <v>81.94</v>
      </c>
    </row>
    <row r="3971" spans="1:7" x14ac:dyDescent="0.25">
      <c r="A3971">
        <v>3211</v>
      </c>
      <c r="B3971">
        <v>11</v>
      </c>
      <c r="C3971" t="s">
        <v>346</v>
      </c>
      <c r="F3971" s="1">
        <v>93252.38</v>
      </c>
    </row>
    <row r="3972" spans="1:7" x14ac:dyDescent="0.25">
      <c r="A3972">
        <v>3212</v>
      </c>
      <c r="B3972">
        <v>11</v>
      </c>
      <c r="C3972" t="s">
        <v>347</v>
      </c>
      <c r="F3972" s="1">
        <v>80910.28</v>
      </c>
    </row>
    <row r="3973" spans="1:7" x14ac:dyDescent="0.25">
      <c r="A3973">
        <v>3213</v>
      </c>
      <c r="B3973">
        <v>11</v>
      </c>
      <c r="C3973" t="s">
        <v>348</v>
      </c>
      <c r="F3973" s="1">
        <v>2000</v>
      </c>
    </row>
    <row r="3974" spans="1:7" x14ac:dyDescent="0.25">
      <c r="A3974" s="61">
        <v>322</v>
      </c>
      <c r="B3974" s="61"/>
      <c r="C3974" s="61" t="s">
        <v>349</v>
      </c>
      <c r="D3974" s="62">
        <v>60000</v>
      </c>
      <c r="E3974" s="62">
        <v>57000</v>
      </c>
      <c r="F3974" s="63">
        <v>10996.6</v>
      </c>
      <c r="G3974" s="63">
        <v>19.29</v>
      </c>
    </row>
    <row r="3975" spans="1:7" x14ac:dyDescent="0.25">
      <c r="A3975">
        <v>3221</v>
      </c>
      <c r="B3975">
        <v>11</v>
      </c>
      <c r="C3975" t="s">
        <v>350</v>
      </c>
      <c r="F3975" s="1">
        <v>7650</v>
      </c>
    </row>
    <row r="3976" spans="1:7" x14ac:dyDescent="0.25">
      <c r="A3976">
        <v>3227</v>
      </c>
      <c r="B3976">
        <v>11</v>
      </c>
      <c r="C3976" t="s">
        <v>390</v>
      </c>
      <c r="F3976" s="1">
        <v>3346.6</v>
      </c>
    </row>
    <row r="3977" spans="1:7" x14ac:dyDescent="0.25">
      <c r="A3977" s="61">
        <v>323</v>
      </c>
      <c r="B3977" s="61"/>
      <c r="C3977" s="61" t="s">
        <v>351</v>
      </c>
      <c r="D3977" s="62">
        <v>375000</v>
      </c>
      <c r="E3977" s="62">
        <v>356500</v>
      </c>
      <c r="F3977" s="63">
        <v>247619.34</v>
      </c>
      <c r="G3977" s="63">
        <v>69.459999999999994</v>
      </c>
    </row>
    <row r="3978" spans="1:7" x14ac:dyDescent="0.25">
      <c r="A3978">
        <v>3231</v>
      </c>
      <c r="B3978">
        <v>11</v>
      </c>
      <c r="C3978" t="s">
        <v>352</v>
      </c>
      <c r="F3978" s="1">
        <v>155791.84</v>
      </c>
    </row>
    <row r="3979" spans="1:7" x14ac:dyDescent="0.25">
      <c r="A3979">
        <v>3232</v>
      </c>
      <c r="B3979">
        <v>11</v>
      </c>
      <c r="C3979" t="s">
        <v>381</v>
      </c>
      <c r="F3979" s="1">
        <v>59223.75</v>
      </c>
    </row>
    <row r="3980" spans="1:7" x14ac:dyDescent="0.25">
      <c r="A3980">
        <v>3233</v>
      </c>
      <c r="B3980">
        <v>11</v>
      </c>
      <c r="C3980" t="s">
        <v>353</v>
      </c>
      <c r="F3980" s="1">
        <v>10293.75</v>
      </c>
    </row>
    <row r="3981" spans="1:7" x14ac:dyDescent="0.25">
      <c r="A3981">
        <v>3236</v>
      </c>
      <c r="B3981">
        <v>11</v>
      </c>
      <c r="C3981" t="s">
        <v>355</v>
      </c>
      <c r="F3981" s="1">
        <v>13710</v>
      </c>
    </row>
    <row r="3982" spans="1:7" x14ac:dyDescent="0.25">
      <c r="A3982">
        <v>3237</v>
      </c>
      <c r="B3982">
        <v>11</v>
      </c>
      <c r="C3982" t="s">
        <v>356</v>
      </c>
      <c r="F3982" s="1">
        <v>8600</v>
      </c>
    </row>
    <row r="3983" spans="1:7" x14ac:dyDescent="0.25">
      <c r="A3983">
        <v>3239</v>
      </c>
      <c r="B3983">
        <v>11</v>
      </c>
      <c r="C3983" t="s">
        <v>357</v>
      </c>
      <c r="F3983" s="1">
        <v>0</v>
      </c>
    </row>
    <row r="3984" spans="1:7" x14ac:dyDescent="0.25">
      <c r="A3984" s="61">
        <v>324</v>
      </c>
      <c r="B3984" s="61"/>
      <c r="C3984" s="61" t="s">
        <v>358</v>
      </c>
      <c r="D3984" s="62">
        <v>15000</v>
      </c>
      <c r="E3984" s="62">
        <v>15000</v>
      </c>
      <c r="F3984" s="63">
        <v>12090.64</v>
      </c>
      <c r="G3984" s="63">
        <v>80.599999999999994</v>
      </c>
    </row>
    <row r="3985" spans="1:7" x14ac:dyDescent="0.25">
      <c r="A3985">
        <v>3241</v>
      </c>
      <c r="B3985">
        <v>11</v>
      </c>
      <c r="C3985" t="s">
        <v>358</v>
      </c>
      <c r="F3985" s="1">
        <v>12090.64</v>
      </c>
    </row>
    <row r="3986" spans="1:7" x14ac:dyDescent="0.25">
      <c r="A3986" s="61">
        <v>329</v>
      </c>
      <c r="B3986" s="61"/>
      <c r="C3986" s="61" t="s">
        <v>359</v>
      </c>
      <c r="D3986" s="62">
        <v>60000</v>
      </c>
      <c r="E3986" s="62">
        <v>60000</v>
      </c>
      <c r="F3986" s="63">
        <v>54351.33</v>
      </c>
      <c r="G3986" s="63">
        <v>90.59</v>
      </c>
    </row>
    <row r="3987" spans="1:7" x14ac:dyDescent="0.25">
      <c r="A3987">
        <v>3293</v>
      </c>
      <c r="B3987">
        <v>11</v>
      </c>
      <c r="C3987" t="s">
        <v>361</v>
      </c>
      <c r="F3987" s="1">
        <v>25966.02</v>
      </c>
    </row>
    <row r="3988" spans="1:7" x14ac:dyDescent="0.25">
      <c r="A3988">
        <v>3299</v>
      </c>
      <c r="B3988">
        <v>11</v>
      </c>
      <c r="C3988" t="s">
        <v>359</v>
      </c>
      <c r="F3988" s="1">
        <v>28385.31</v>
      </c>
    </row>
    <row r="3989" spans="1:7" x14ac:dyDescent="0.25">
      <c r="A3989" s="61">
        <v>343</v>
      </c>
      <c r="B3989" s="61"/>
      <c r="C3989" s="61" t="s">
        <v>363</v>
      </c>
      <c r="D3989" s="62">
        <v>1000</v>
      </c>
      <c r="E3989" s="62">
        <v>1000</v>
      </c>
      <c r="F3989" s="63">
        <v>240.05</v>
      </c>
      <c r="G3989" s="63">
        <v>24</v>
      </c>
    </row>
    <row r="3990" spans="1:7" x14ac:dyDescent="0.25">
      <c r="A3990">
        <v>3431</v>
      </c>
      <c r="B3990">
        <v>11</v>
      </c>
      <c r="C3990" t="s">
        <v>364</v>
      </c>
      <c r="F3990" s="1">
        <v>240.05</v>
      </c>
    </row>
    <row r="3991" spans="1:7" x14ac:dyDescent="0.25">
      <c r="A3991" s="189" t="s">
        <v>462</v>
      </c>
      <c r="B3991" s="189"/>
      <c r="C3991" s="189"/>
      <c r="D3991" s="108">
        <v>260000</v>
      </c>
      <c r="E3991" s="108">
        <v>250000</v>
      </c>
      <c r="F3991" s="109">
        <v>239863.47</v>
      </c>
      <c r="G3991" s="109">
        <v>95.95</v>
      </c>
    </row>
    <row r="3992" spans="1:7" x14ac:dyDescent="0.25">
      <c r="A3992" s="164" t="s">
        <v>463</v>
      </c>
      <c r="B3992" s="164"/>
      <c r="C3992" s="164"/>
      <c r="D3992" s="64">
        <v>260000</v>
      </c>
      <c r="E3992" s="64">
        <v>250000</v>
      </c>
      <c r="F3992" s="65">
        <v>239863.47</v>
      </c>
      <c r="G3992" s="65">
        <v>95.95</v>
      </c>
    </row>
    <row r="3993" spans="1:7" x14ac:dyDescent="0.25">
      <c r="A3993" s="61">
        <v>422</v>
      </c>
      <c r="B3993" s="61"/>
      <c r="C3993" s="61" t="s">
        <v>375</v>
      </c>
      <c r="D3993" s="62">
        <v>260000</v>
      </c>
      <c r="E3993" s="62">
        <v>250000</v>
      </c>
      <c r="F3993" s="63">
        <v>239863.47</v>
      </c>
      <c r="G3993" s="63">
        <v>95.95</v>
      </c>
    </row>
    <row r="3994" spans="1:7" x14ac:dyDescent="0.25">
      <c r="A3994">
        <v>4222</v>
      </c>
      <c r="B3994">
        <v>11</v>
      </c>
      <c r="C3994" t="s">
        <v>383</v>
      </c>
      <c r="F3994" s="1">
        <v>60000</v>
      </c>
    </row>
    <row r="3995" spans="1:7" x14ac:dyDescent="0.25">
      <c r="A3995">
        <v>4223</v>
      </c>
      <c r="B3995">
        <v>11</v>
      </c>
      <c r="C3995" t="s">
        <v>384</v>
      </c>
      <c r="F3995" s="1">
        <v>131923.68</v>
      </c>
    </row>
    <row r="3996" spans="1:7" x14ac:dyDescent="0.25">
      <c r="A3996">
        <v>4225</v>
      </c>
      <c r="B3996">
        <v>11</v>
      </c>
      <c r="C3996" t="s">
        <v>385</v>
      </c>
      <c r="F3996" s="1">
        <v>47939.79</v>
      </c>
    </row>
    <row r="3997" spans="1:7" x14ac:dyDescent="0.25">
      <c r="A3997" s="189" t="s">
        <v>920</v>
      </c>
      <c r="B3997" s="189"/>
      <c r="C3997" s="189"/>
      <c r="D3997" s="108">
        <v>13745000</v>
      </c>
      <c r="E3997" s="108">
        <v>13745000</v>
      </c>
      <c r="F3997" s="109">
        <v>12599400</v>
      </c>
      <c r="G3997" s="109">
        <v>91.67</v>
      </c>
    </row>
    <row r="3998" spans="1:7" x14ac:dyDescent="0.25">
      <c r="A3998" s="164" t="s">
        <v>921</v>
      </c>
      <c r="B3998" s="164"/>
      <c r="C3998" s="164"/>
      <c r="D3998" s="64">
        <v>13745000</v>
      </c>
      <c r="E3998" s="64">
        <v>13745000</v>
      </c>
      <c r="F3998" s="65">
        <v>12599400</v>
      </c>
      <c r="G3998" s="65">
        <v>91.67</v>
      </c>
    </row>
    <row r="3999" spans="1:7" x14ac:dyDescent="0.25">
      <c r="A3999" s="61">
        <v>381</v>
      </c>
      <c r="B3999" s="61"/>
      <c r="C3999" s="61" t="s">
        <v>399</v>
      </c>
      <c r="D3999" s="62">
        <v>13745000</v>
      </c>
      <c r="E3999" s="62">
        <v>13745000</v>
      </c>
      <c r="F3999" s="63">
        <v>12599400</v>
      </c>
      <c r="G3999" s="63">
        <v>91.67</v>
      </c>
    </row>
    <row r="4000" spans="1:7" x14ac:dyDescent="0.25">
      <c r="A4000">
        <v>3811</v>
      </c>
      <c r="B4000">
        <v>11</v>
      </c>
      <c r="C4000" t="s">
        <v>400</v>
      </c>
      <c r="F4000" s="1">
        <v>12599400</v>
      </c>
    </row>
    <row r="4001" spans="1:7" x14ac:dyDescent="0.25">
      <c r="A4001" s="173" t="s">
        <v>922</v>
      </c>
      <c r="B4001" s="173"/>
      <c r="C4001" s="173"/>
      <c r="F4001" s="1">
        <v>3225949.67</v>
      </c>
    </row>
    <row r="4002" spans="1:7" x14ac:dyDescent="0.25">
      <c r="A4002" s="164" t="s">
        <v>923</v>
      </c>
      <c r="B4002" s="164"/>
      <c r="C4002" s="164"/>
      <c r="D4002" s="64">
        <v>710000</v>
      </c>
      <c r="E4002" s="64">
        <v>710000</v>
      </c>
      <c r="F4002" s="65">
        <v>650100</v>
      </c>
      <c r="G4002" s="65">
        <v>91.56</v>
      </c>
    </row>
    <row r="4003" spans="1:7" x14ac:dyDescent="0.25">
      <c r="A4003" s="61">
        <v>381</v>
      </c>
      <c r="B4003" s="61"/>
      <c r="C4003" s="61" t="s">
        <v>399</v>
      </c>
      <c r="D4003" s="62">
        <v>710000</v>
      </c>
      <c r="E4003" s="62">
        <v>710000</v>
      </c>
      <c r="F4003" s="63">
        <v>650100</v>
      </c>
      <c r="G4003" s="63">
        <v>91.56</v>
      </c>
    </row>
    <row r="4004" spans="1:7" x14ac:dyDescent="0.25">
      <c r="A4004">
        <v>3811</v>
      </c>
      <c r="B4004">
        <v>11</v>
      </c>
      <c r="C4004" t="s">
        <v>400</v>
      </c>
      <c r="F4004" s="1">
        <v>650100</v>
      </c>
    </row>
    <row r="4005" spans="1:7" x14ac:dyDescent="0.25">
      <c r="A4005" s="164" t="s">
        <v>924</v>
      </c>
      <c r="B4005" s="164"/>
      <c r="C4005" s="164"/>
      <c r="D4005" s="64">
        <v>50000</v>
      </c>
      <c r="E4005" s="64">
        <v>47500</v>
      </c>
      <c r="F4005" s="65">
        <v>0</v>
      </c>
      <c r="G4005" s="65">
        <v>0</v>
      </c>
    </row>
    <row r="4006" spans="1:7" x14ac:dyDescent="0.25">
      <c r="A4006" s="61">
        <v>323</v>
      </c>
      <c r="B4006" s="61"/>
      <c r="C4006" s="61" t="s">
        <v>351</v>
      </c>
      <c r="D4006" s="62">
        <v>50000</v>
      </c>
      <c r="E4006" s="62">
        <v>47500</v>
      </c>
      <c r="F4006" s="63">
        <v>0</v>
      </c>
      <c r="G4006" s="63">
        <v>0</v>
      </c>
    </row>
    <row r="4007" spans="1:7" x14ac:dyDescent="0.25">
      <c r="A4007">
        <v>3239</v>
      </c>
      <c r="B4007">
        <v>11</v>
      </c>
      <c r="C4007" t="s">
        <v>357</v>
      </c>
      <c r="F4007" s="1">
        <v>0</v>
      </c>
    </row>
    <row r="4008" spans="1:7" x14ac:dyDescent="0.25">
      <c r="A4008" s="164" t="s">
        <v>925</v>
      </c>
      <c r="B4008" s="164"/>
      <c r="C4008" s="164"/>
      <c r="D4008" s="64">
        <v>150000</v>
      </c>
      <c r="E4008" s="64">
        <v>142500</v>
      </c>
      <c r="F4008" s="65">
        <v>69995</v>
      </c>
      <c r="G4008" s="65">
        <v>49.12</v>
      </c>
    </row>
    <row r="4009" spans="1:7" x14ac:dyDescent="0.25">
      <c r="A4009" s="61">
        <v>381</v>
      </c>
      <c r="B4009" s="61"/>
      <c r="C4009" s="61" t="s">
        <v>399</v>
      </c>
      <c r="D4009" s="62">
        <v>150000</v>
      </c>
      <c r="E4009" s="62">
        <v>142500</v>
      </c>
      <c r="F4009" s="63">
        <v>69995</v>
      </c>
      <c r="G4009" s="63">
        <v>49.12</v>
      </c>
    </row>
    <row r="4010" spans="1:7" x14ac:dyDescent="0.25">
      <c r="A4010">
        <v>3811</v>
      </c>
      <c r="B4010">
        <v>11</v>
      </c>
      <c r="C4010" t="s">
        <v>400</v>
      </c>
      <c r="F4010" s="1">
        <v>69995</v>
      </c>
    </row>
    <row r="4011" spans="1:7" x14ac:dyDescent="0.25">
      <c r="A4011" s="164" t="s">
        <v>926</v>
      </c>
      <c r="B4011" s="164"/>
      <c r="C4011" s="164"/>
      <c r="D4011" s="64">
        <v>1640000</v>
      </c>
      <c r="E4011" s="64">
        <v>1579500</v>
      </c>
      <c r="F4011" s="65">
        <v>1415699.67</v>
      </c>
      <c r="G4011" s="65">
        <v>89.63</v>
      </c>
    </row>
    <row r="4012" spans="1:7" x14ac:dyDescent="0.25">
      <c r="A4012" s="61">
        <v>322</v>
      </c>
      <c r="B4012" s="61"/>
      <c r="C4012" s="61" t="s">
        <v>349</v>
      </c>
      <c r="D4012" s="62">
        <v>330000</v>
      </c>
      <c r="E4012" s="62">
        <v>330000</v>
      </c>
      <c r="F4012" s="63">
        <v>317516.65000000002</v>
      </c>
      <c r="G4012" s="63">
        <v>96.22</v>
      </c>
    </row>
    <row r="4013" spans="1:7" x14ac:dyDescent="0.25">
      <c r="A4013">
        <v>3222</v>
      </c>
      <c r="B4013">
        <v>11</v>
      </c>
      <c r="C4013" t="s">
        <v>538</v>
      </c>
      <c r="F4013" s="1">
        <v>54545.25</v>
      </c>
    </row>
    <row r="4014" spans="1:7" x14ac:dyDescent="0.25">
      <c r="A4014">
        <v>3227</v>
      </c>
      <c r="B4014">
        <v>11</v>
      </c>
      <c r="C4014" t="s">
        <v>390</v>
      </c>
      <c r="F4014" s="1">
        <v>262971.40000000002</v>
      </c>
    </row>
    <row r="4015" spans="1:7" x14ac:dyDescent="0.25">
      <c r="A4015" s="61">
        <v>323</v>
      </c>
      <c r="B4015" s="61"/>
      <c r="C4015" s="61" t="s">
        <v>351</v>
      </c>
      <c r="D4015" s="62">
        <v>110000</v>
      </c>
      <c r="E4015" s="62">
        <v>104500</v>
      </c>
      <c r="F4015" s="63">
        <v>42942.5</v>
      </c>
      <c r="G4015" s="63">
        <v>41.09</v>
      </c>
    </row>
    <row r="4016" spans="1:7" x14ac:dyDescent="0.25">
      <c r="A4016">
        <v>3231</v>
      </c>
      <c r="B4016">
        <v>11</v>
      </c>
      <c r="C4016" t="s">
        <v>352</v>
      </c>
      <c r="F4016" s="1">
        <v>0</v>
      </c>
    </row>
    <row r="4017" spans="1:7" x14ac:dyDescent="0.25">
      <c r="A4017">
        <v>3237</v>
      </c>
      <c r="B4017">
        <v>11</v>
      </c>
      <c r="C4017" t="s">
        <v>356</v>
      </c>
      <c r="F4017" s="1">
        <v>0</v>
      </c>
    </row>
    <row r="4018" spans="1:7" x14ac:dyDescent="0.25">
      <c r="A4018">
        <v>3238</v>
      </c>
      <c r="B4018">
        <v>11</v>
      </c>
      <c r="C4018" t="s">
        <v>370</v>
      </c>
      <c r="F4018" s="1">
        <v>7500</v>
      </c>
    </row>
    <row r="4019" spans="1:7" x14ac:dyDescent="0.25">
      <c r="A4019">
        <v>3239</v>
      </c>
      <c r="B4019">
        <v>11</v>
      </c>
      <c r="C4019" t="s">
        <v>357</v>
      </c>
      <c r="F4019" s="1">
        <v>35442.5</v>
      </c>
    </row>
    <row r="4020" spans="1:7" x14ac:dyDescent="0.25">
      <c r="A4020" s="61">
        <v>329</v>
      </c>
      <c r="B4020" s="61"/>
      <c r="C4020" s="61" t="s">
        <v>359</v>
      </c>
      <c r="D4020" s="62">
        <v>100000</v>
      </c>
      <c r="E4020" s="62">
        <v>95000</v>
      </c>
      <c r="F4020" s="63">
        <v>73464.88</v>
      </c>
      <c r="G4020" s="63">
        <v>77.33</v>
      </c>
    </row>
    <row r="4021" spans="1:7" x14ac:dyDescent="0.25">
      <c r="A4021">
        <v>3299</v>
      </c>
      <c r="B4021">
        <v>11</v>
      </c>
      <c r="C4021" t="s">
        <v>359</v>
      </c>
      <c r="F4021" s="1">
        <v>73464.88</v>
      </c>
    </row>
    <row r="4022" spans="1:7" x14ac:dyDescent="0.25">
      <c r="A4022" s="61">
        <v>422</v>
      </c>
      <c r="B4022" s="61"/>
      <c r="C4022" s="61" t="s">
        <v>375</v>
      </c>
      <c r="D4022" s="62">
        <v>1100000</v>
      </c>
      <c r="E4022" s="62">
        <v>1050000</v>
      </c>
      <c r="F4022" s="63">
        <v>981775.64</v>
      </c>
      <c r="G4022" s="63">
        <v>93.5</v>
      </c>
    </row>
    <row r="4023" spans="1:7" x14ac:dyDescent="0.25">
      <c r="A4023">
        <v>4222</v>
      </c>
      <c r="B4023">
        <v>11</v>
      </c>
      <c r="C4023" t="s">
        <v>383</v>
      </c>
      <c r="F4023" s="1">
        <v>99375</v>
      </c>
    </row>
    <row r="4024" spans="1:7" x14ac:dyDescent="0.25">
      <c r="A4024">
        <v>4223</v>
      </c>
      <c r="B4024">
        <v>11</v>
      </c>
      <c r="C4024" t="s">
        <v>384</v>
      </c>
      <c r="F4024" s="1">
        <v>882400.64</v>
      </c>
    </row>
    <row r="4025" spans="1:7" x14ac:dyDescent="0.25">
      <c r="A4025" s="164" t="s">
        <v>927</v>
      </c>
      <c r="B4025" s="164"/>
      <c r="C4025" s="164"/>
      <c r="D4025" s="64">
        <v>20000</v>
      </c>
      <c r="E4025" s="64">
        <v>20000</v>
      </c>
      <c r="F4025" s="65">
        <v>5355</v>
      </c>
      <c r="G4025" s="65">
        <v>26.78</v>
      </c>
    </row>
    <row r="4026" spans="1:7" x14ac:dyDescent="0.25">
      <c r="A4026" s="61">
        <v>323</v>
      </c>
      <c r="B4026" s="61"/>
      <c r="C4026" s="61" t="s">
        <v>351</v>
      </c>
      <c r="D4026" s="62">
        <v>10000</v>
      </c>
      <c r="E4026" s="62">
        <v>10000</v>
      </c>
      <c r="F4026" s="63">
        <v>5355</v>
      </c>
      <c r="G4026" s="63">
        <v>53.55</v>
      </c>
    </row>
    <row r="4027" spans="1:7" x14ac:dyDescent="0.25">
      <c r="A4027">
        <v>3238</v>
      </c>
      <c r="B4027">
        <v>11</v>
      </c>
      <c r="C4027" t="s">
        <v>370</v>
      </c>
      <c r="F4027" s="1">
        <v>5355</v>
      </c>
    </row>
    <row r="4028" spans="1:7" x14ac:dyDescent="0.25">
      <c r="A4028" s="61">
        <v>422</v>
      </c>
      <c r="B4028" s="61"/>
      <c r="C4028" s="61" t="s">
        <v>375</v>
      </c>
      <c r="D4028" s="62">
        <v>10000</v>
      </c>
      <c r="E4028" s="62">
        <v>10000</v>
      </c>
      <c r="F4028" s="63">
        <v>0</v>
      </c>
      <c r="G4028" s="63">
        <v>0</v>
      </c>
    </row>
    <row r="4029" spans="1:7" x14ac:dyDescent="0.25">
      <c r="A4029">
        <v>4221</v>
      </c>
      <c r="B4029">
        <v>11</v>
      </c>
      <c r="C4029" t="s">
        <v>376</v>
      </c>
      <c r="F4029" s="1">
        <v>0</v>
      </c>
    </row>
    <row r="4030" spans="1:7" x14ac:dyDescent="0.25">
      <c r="A4030" s="164" t="s">
        <v>928</v>
      </c>
      <c r="B4030" s="164"/>
      <c r="C4030" s="164"/>
      <c r="D4030" s="64">
        <v>20000</v>
      </c>
      <c r="E4030" s="64">
        <v>19000</v>
      </c>
      <c r="F4030" s="65">
        <v>11250</v>
      </c>
      <c r="G4030" s="65">
        <v>59.21</v>
      </c>
    </row>
    <row r="4031" spans="1:7" x14ac:dyDescent="0.25">
      <c r="A4031" s="61">
        <v>422</v>
      </c>
      <c r="B4031" s="61"/>
      <c r="C4031" s="61" t="s">
        <v>375</v>
      </c>
      <c r="D4031" s="62">
        <v>20000</v>
      </c>
      <c r="E4031" s="62">
        <v>19000</v>
      </c>
      <c r="F4031" s="63">
        <v>11250</v>
      </c>
      <c r="G4031" s="63">
        <v>59.21</v>
      </c>
    </row>
    <row r="4032" spans="1:7" x14ac:dyDescent="0.25">
      <c r="A4032">
        <v>4221</v>
      </c>
      <c r="B4032">
        <v>11</v>
      </c>
      <c r="C4032" t="s">
        <v>376</v>
      </c>
      <c r="F4032" s="1">
        <v>11250</v>
      </c>
    </row>
    <row r="4033" spans="1:7" x14ac:dyDescent="0.25">
      <c r="A4033" s="164" t="s">
        <v>929</v>
      </c>
      <c r="B4033" s="164"/>
      <c r="C4033" s="164"/>
      <c r="D4033" s="64">
        <v>50000</v>
      </c>
      <c r="E4033" s="64">
        <v>50000</v>
      </c>
      <c r="F4033" s="65">
        <v>49900</v>
      </c>
      <c r="G4033" s="65">
        <v>99.8</v>
      </c>
    </row>
    <row r="4034" spans="1:7" x14ac:dyDescent="0.25">
      <c r="A4034" s="61">
        <v>323</v>
      </c>
      <c r="B4034" s="61"/>
      <c r="C4034" s="61" t="s">
        <v>351</v>
      </c>
      <c r="D4034" s="62">
        <v>50000</v>
      </c>
      <c r="E4034" s="62">
        <v>50000</v>
      </c>
      <c r="F4034" s="63">
        <v>49900</v>
      </c>
      <c r="G4034" s="63">
        <v>99.8</v>
      </c>
    </row>
    <row r="4035" spans="1:7" x14ac:dyDescent="0.25">
      <c r="A4035">
        <v>3237</v>
      </c>
      <c r="B4035">
        <v>11</v>
      </c>
      <c r="C4035" t="s">
        <v>356</v>
      </c>
      <c r="F4035" s="1">
        <v>49900</v>
      </c>
    </row>
    <row r="4036" spans="1:7" x14ac:dyDescent="0.25">
      <c r="A4036" s="164" t="s">
        <v>930</v>
      </c>
      <c r="B4036" s="164"/>
      <c r="C4036" s="164"/>
      <c r="D4036" s="64">
        <v>5000</v>
      </c>
      <c r="E4036" s="64">
        <v>5000</v>
      </c>
      <c r="F4036" s="65">
        <v>0</v>
      </c>
      <c r="G4036" s="65">
        <v>0</v>
      </c>
    </row>
    <row r="4037" spans="1:7" x14ac:dyDescent="0.25">
      <c r="A4037" s="61">
        <v>323</v>
      </c>
      <c r="B4037" s="61"/>
      <c r="C4037" s="61" t="s">
        <v>351</v>
      </c>
      <c r="D4037" s="62">
        <v>5000</v>
      </c>
      <c r="E4037" s="62">
        <v>5000</v>
      </c>
      <c r="F4037" s="63">
        <v>0</v>
      </c>
      <c r="G4037" s="63">
        <v>0</v>
      </c>
    </row>
    <row r="4038" spans="1:7" x14ac:dyDescent="0.25">
      <c r="A4038">
        <v>3237</v>
      </c>
      <c r="B4038">
        <v>11</v>
      </c>
      <c r="C4038" t="s">
        <v>356</v>
      </c>
      <c r="F4038" s="1">
        <v>0</v>
      </c>
    </row>
    <row r="4039" spans="1:7" x14ac:dyDescent="0.25">
      <c r="A4039" s="164" t="s">
        <v>931</v>
      </c>
      <c r="B4039" s="164"/>
      <c r="C4039" s="164"/>
      <c r="D4039" s="64">
        <v>400000</v>
      </c>
      <c r="E4039" s="64">
        <v>400000</v>
      </c>
      <c r="F4039" s="65">
        <v>945775</v>
      </c>
      <c r="G4039" s="65">
        <v>236.44</v>
      </c>
    </row>
    <row r="4040" spans="1:7" x14ac:dyDescent="0.25">
      <c r="A4040" s="61">
        <v>426</v>
      </c>
      <c r="B4040" s="61"/>
      <c r="C4040" s="61" t="s">
        <v>422</v>
      </c>
      <c r="D4040" s="62">
        <v>300000</v>
      </c>
      <c r="E4040" s="62">
        <v>300000</v>
      </c>
      <c r="F4040" s="63">
        <v>848650</v>
      </c>
      <c r="G4040" s="63">
        <v>282.88</v>
      </c>
    </row>
    <row r="4041" spans="1:7" x14ac:dyDescent="0.25">
      <c r="A4041">
        <v>4262</v>
      </c>
      <c r="B4041">
        <v>11</v>
      </c>
      <c r="C4041" t="s">
        <v>423</v>
      </c>
      <c r="F4041" s="1">
        <v>848650</v>
      </c>
    </row>
    <row r="4042" spans="1:7" x14ac:dyDescent="0.25">
      <c r="A4042" s="61">
        <v>451</v>
      </c>
      <c r="B4042" s="61"/>
      <c r="C4042" s="61" t="s">
        <v>642</v>
      </c>
      <c r="D4042" s="62">
        <v>100000</v>
      </c>
      <c r="E4042" s="62">
        <v>100000</v>
      </c>
      <c r="F4042" s="63">
        <v>97125</v>
      </c>
      <c r="G4042" s="63">
        <v>97.13</v>
      </c>
    </row>
    <row r="4043" spans="1:7" x14ac:dyDescent="0.25">
      <c r="A4043">
        <v>4511</v>
      </c>
      <c r="B4043">
        <v>11</v>
      </c>
      <c r="C4043" t="s">
        <v>643</v>
      </c>
      <c r="F4043" s="1">
        <v>97125</v>
      </c>
    </row>
    <row r="4044" spans="1:7" x14ac:dyDescent="0.25">
      <c r="A4044" s="164" t="s">
        <v>932</v>
      </c>
      <c r="B4044" s="164"/>
      <c r="C4044" s="164"/>
      <c r="D4044" s="64">
        <v>180000</v>
      </c>
      <c r="E4044" s="64">
        <v>171000</v>
      </c>
      <c r="F4044" s="65">
        <v>77875</v>
      </c>
      <c r="G4044" s="65">
        <v>45.54</v>
      </c>
    </row>
    <row r="4045" spans="1:7" x14ac:dyDescent="0.25">
      <c r="A4045" s="61">
        <v>323</v>
      </c>
      <c r="B4045" s="61"/>
      <c r="C4045" s="61" t="s">
        <v>351</v>
      </c>
      <c r="D4045" s="62">
        <v>180000</v>
      </c>
      <c r="E4045" s="62">
        <v>171000</v>
      </c>
      <c r="F4045" s="63">
        <v>77875</v>
      </c>
      <c r="G4045" s="63">
        <v>45.54</v>
      </c>
    </row>
    <row r="4046" spans="1:7" x14ac:dyDescent="0.25">
      <c r="A4046">
        <v>3232</v>
      </c>
      <c r="B4046">
        <v>11</v>
      </c>
      <c r="C4046" t="s">
        <v>381</v>
      </c>
      <c r="F4046" s="1">
        <v>77875</v>
      </c>
    </row>
    <row r="4047" spans="1:7" x14ac:dyDescent="0.25">
      <c r="A4047">
        <v>3237</v>
      </c>
      <c r="B4047">
        <v>11</v>
      </c>
      <c r="C4047" t="s">
        <v>356</v>
      </c>
      <c r="F4047" s="1">
        <v>0</v>
      </c>
    </row>
    <row r="4048" spans="1:7" ht="15.75" x14ac:dyDescent="0.25">
      <c r="A4048" s="195" t="s">
        <v>393</v>
      </c>
      <c r="B4048" s="195"/>
      <c r="C4048" s="195"/>
      <c r="D4048" s="132">
        <v>23068000</v>
      </c>
      <c r="E4048" s="132">
        <v>22956000</v>
      </c>
      <c r="F4048" s="133">
        <v>21601879.629999999</v>
      </c>
      <c r="G4048" s="133">
        <v>94.1</v>
      </c>
    </row>
    <row r="4049" spans="1:7" x14ac:dyDescent="0.25">
      <c r="A4049" s="171" t="s">
        <v>394</v>
      </c>
      <c r="B4049" s="171"/>
      <c r="C4049" s="171"/>
      <c r="D4049" s="66">
        <v>23068000</v>
      </c>
      <c r="E4049" s="66">
        <v>22956000</v>
      </c>
      <c r="F4049" s="67">
        <v>21601879.629999999</v>
      </c>
      <c r="G4049" s="67">
        <v>94.1</v>
      </c>
    </row>
    <row r="4050" spans="1:7" x14ac:dyDescent="0.25">
      <c r="A4050" s="83"/>
      <c r="B4050" s="83"/>
      <c r="C4050" s="83"/>
      <c r="D4050" s="69"/>
      <c r="E4050" s="69"/>
      <c r="F4050" s="70"/>
      <c r="G4050" s="70"/>
    </row>
    <row r="4051" spans="1:7" ht="17.25" x14ac:dyDescent="0.25">
      <c r="A4051" s="184" t="s">
        <v>933</v>
      </c>
      <c r="B4051" s="184"/>
      <c r="C4051" s="184"/>
      <c r="D4051" s="184"/>
      <c r="E4051" s="184"/>
      <c r="F4051" s="184"/>
      <c r="G4051" s="184"/>
    </row>
    <row r="4052" spans="1:7" ht="30" x14ac:dyDescent="0.25">
      <c r="A4052" s="53" t="s">
        <v>240</v>
      </c>
      <c r="B4052" s="53" t="s">
        <v>331</v>
      </c>
      <c r="C4052" s="53" t="s">
        <v>332</v>
      </c>
      <c r="D4052" s="6" t="s">
        <v>333</v>
      </c>
      <c r="E4052" s="6" t="s">
        <v>334</v>
      </c>
      <c r="F4052" s="6" t="s">
        <v>335</v>
      </c>
      <c r="G4052" s="6" t="s">
        <v>261</v>
      </c>
    </row>
    <row r="4053" spans="1:7" s="81" customFormat="1" ht="12" customHeight="1" x14ac:dyDescent="0.2">
      <c r="A4053" s="78">
        <v>1</v>
      </c>
      <c r="B4053" s="78">
        <v>2</v>
      </c>
      <c r="C4053" s="78">
        <v>3</v>
      </c>
      <c r="D4053" s="79">
        <v>4</v>
      </c>
      <c r="E4053" s="79">
        <v>5</v>
      </c>
      <c r="F4053" s="78">
        <v>6</v>
      </c>
      <c r="G4053" s="80" t="s">
        <v>259</v>
      </c>
    </row>
    <row r="4054" spans="1:7" x14ac:dyDescent="0.25">
      <c r="A4054" s="183" t="s">
        <v>934</v>
      </c>
      <c r="B4054" s="183"/>
      <c r="C4054" s="183"/>
      <c r="D4054" s="108">
        <v>81615000</v>
      </c>
      <c r="E4054" s="108">
        <v>81615000</v>
      </c>
      <c r="F4054" s="109">
        <v>72920298.980000004</v>
      </c>
      <c r="G4054" s="109">
        <v>89.35</v>
      </c>
    </row>
    <row r="4055" spans="1:7" x14ac:dyDescent="0.25">
      <c r="A4055" s="164" t="s">
        <v>935</v>
      </c>
      <c r="B4055" s="164"/>
      <c r="C4055" s="164"/>
      <c r="D4055" s="64">
        <v>40556500</v>
      </c>
      <c r="E4055" s="64">
        <v>40556500</v>
      </c>
      <c r="F4055" s="65">
        <v>33072467.289999999</v>
      </c>
      <c r="G4055" s="65">
        <v>81.55</v>
      </c>
    </row>
    <row r="4056" spans="1:7" x14ac:dyDescent="0.25">
      <c r="A4056" s="61">
        <v>311</v>
      </c>
      <c r="B4056" s="61"/>
      <c r="C4056" s="61" t="s">
        <v>338</v>
      </c>
      <c r="D4056" s="62">
        <v>28513500</v>
      </c>
      <c r="E4056" s="62">
        <v>28609500</v>
      </c>
      <c r="F4056" s="63">
        <v>22934667.289999999</v>
      </c>
      <c r="G4056" s="63">
        <v>80.16</v>
      </c>
    </row>
    <row r="4057" spans="1:7" x14ac:dyDescent="0.25">
      <c r="A4057">
        <v>3111</v>
      </c>
      <c r="B4057">
        <v>11</v>
      </c>
      <c r="C4057" t="s">
        <v>339</v>
      </c>
      <c r="F4057" s="1">
        <v>22154667.289999999</v>
      </c>
    </row>
    <row r="4058" spans="1:7" x14ac:dyDescent="0.25">
      <c r="A4058">
        <v>3113</v>
      </c>
      <c r="B4058">
        <v>11</v>
      </c>
      <c r="C4058" t="s">
        <v>341</v>
      </c>
      <c r="F4058" s="1">
        <v>0</v>
      </c>
    </row>
    <row r="4059" spans="1:7" x14ac:dyDescent="0.25">
      <c r="A4059">
        <v>3114</v>
      </c>
      <c r="B4059">
        <v>11</v>
      </c>
      <c r="C4059" t="s">
        <v>656</v>
      </c>
      <c r="F4059" s="1">
        <v>780000</v>
      </c>
    </row>
    <row r="4060" spans="1:7" x14ac:dyDescent="0.25">
      <c r="A4060" s="61">
        <v>312</v>
      </c>
      <c r="B4060" s="61"/>
      <c r="C4060" s="61" t="s">
        <v>342</v>
      </c>
      <c r="D4060" s="62">
        <v>1750000</v>
      </c>
      <c r="E4060" s="62">
        <v>1663000</v>
      </c>
      <c r="F4060" s="63">
        <v>1400000</v>
      </c>
      <c r="G4060" s="63">
        <v>84.19</v>
      </c>
    </row>
    <row r="4061" spans="1:7" x14ac:dyDescent="0.25">
      <c r="A4061">
        <v>3121</v>
      </c>
      <c r="B4061">
        <v>11</v>
      </c>
      <c r="C4061" t="s">
        <v>342</v>
      </c>
      <c r="F4061" s="1">
        <v>1400000</v>
      </c>
    </row>
    <row r="4062" spans="1:7" x14ac:dyDescent="0.25">
      <c r="A4062" s="61">
        <v>313</v>
      </c>
      <c r="B4062" s="61"/>
      <c r="C4062" s="61" t="s">
        <v>343</v>
      </c>
      <c r="D4062" s="62">
        <v>6290000</v>
      </c>
      <c r="E4062" s="62">
        <v>6405000</v>
      </c>
      <c r="F4062" s="63">
        <v>5620000</v>
      </c>
      <c r="G4062" s="63">
        <v>87.74</v>
      </c>
    </row>
    <row r="4063" spans="1:7" x14ac:dyDescent="0.25">
      <c r="A4063">
        <v>3131</v>
      </c>
      <c r="B4063">
        <v>11</v>
      </c>
      <c r="C4063" t="s">
        <v>759</v>
      </c>
      <c r="F4063" s="1">
        <v>1520000</v>
      </c>
    </row>
    <row r="4064" spans="1:7" x14ac:dyDescent="0.25">
      <c r="A4064">
        <v>3132</v>
      </c>
      <c r="B4064">
        <v>11</v>
      </c>
      <c r="C4064" t="s">
        <v>344</v>
      </c>
      <c r="F4064" s="1">
        <v>4100000</v>
      </c>
    </row>
    <row r="4065" spans="1:8" x14ac:dyDescent="0.25">
      <c r="A4065" s="61">
        <v>321</v>
      </c>
      <c r="B4065" s="61"/>
      <c r="C4065" s="61" t="s">
        <v>345</v>
      </c>
      <c r="D4065" s="62">
        <v>528000</v>
      </c>
      <c r="E4065" s="62">
        <v>502000</v>
      </c>
      <c r="F4065" s="63">
        <v>370000</v>
      </c>
      <c r="G4065" s="63">
        <v>73.709999999999994</v>
      </c>
    </row>
    <row r="4066" spans="1:8" x14ac:dyDescent="0.25">
      <c r="A4066">
        <v>3212</v>
      </c>
      <c r="B4066">
        <v>11</v>
      </c>
      <c r="C4066" t="s">
        <v>347</v>
      </c>
      <c r="F4066" s="1">
        <v>370000</v>
      </c>
    </row>
    <row r="4067" spans="1:8" x14ac:dyDescent="0.25">
      <c r="A4067">
        <v>3213</v>
      </c>
      <c r="B4067">
        <v>11</v>
      </c>
      <c r="C4067" t="s">
        <v>348</v>
      </c>
      <c r="F4067" s="1">
        <v>0</v>
      </c>
    </row>
    <row r="4068" spans="1:8" x14ac:dyDescent="0.25">
      <c r="A4068" s="61">
        <v>322</v>
      </c>
      <c r="B4068" s="61"/>
      <c r="C4068" s="61" t="s">
        <v>349</v>
      </c>
      <c r="D4068" s="62">
        <v>1870000</v>
      </c>
      <c r="E4068" s="62">
        <v>1850000</v>
      </c>
      <c r="F4068" s="63">
        <v>1780000</v>
      </c>
      <c r="G4068" s="63">
        <v>96.22</v>
      </c>
      <c r="H4068" s="61"/>
    </row>
    <row r="4069" spans="1:8" x14ac:dyDescent="0.25">
      <c r="A4069">
        <v>3221</v>
      </c>
      <c r="B4069">
        <v>11</v>
      </c>
      <c r="C4069" t="s">
        <v>350</v>
      </c>
      <c r="F4069" s="1">
        <v>60000</v>
      </c>
    </row>
    <row r="4070" spans="1:8" x14ac:dyDescent="0.25">
      <c r="A4070">
        <v>3222</v>
      </c>
      <c r="B4070">
        <v>11</v>
      </c>
      <c r="C4070" t="s">
        <v>538</v>
      </c>
      <c r="F4070" s="1">
        <v>40000</v>
      </c>
    </row>
    <row r="4071" spans="1:8" x14ac:dyDescent="0.25">
      <c r="A4071">
        <v>3223</v>
      </c>
      <c r="B4071">
        <v>11</v>
      </c>
      <c r="C4071" t="s">
        <v>388</v>
      </c>
      <c r="F4071" s="1">
        <v>230000</v>
      </c>
    </row>
    <row r="4072" spans="1:8" x14ac:dyDescent="0.25">
      <c r="A4072">
        <v>3224</v>
      </c>
      <c r="B4072">
        <v>11</v>
      </c>
      <c r="C4072" t="s">
        <v>380</v>
      </c>
      <c r="F4072" s="1">
        <v>250000</v>
      </c>
    </row>
    <row r="4073" spans="1:8" x14ac:dyDescent="0.25">
      <c r="A4073">
        <v>3225</v>
      </c>
      <c r="B4073">
        <v>11</v>
      </c>
      <c r="C4073" t="s">
        <v>389</v>
      </c>
      <c r="F4073" s="1">
        <v>200000</v>
      </c>
    </row>
    <row r="4074" spans="1:8" x14ac:dyDescent="0.25">
      <c r="A4074">
        <v>3227</v>
      </c>
      <c r="B4074">
        <v>11</v>
      </c>
      <c r="C4074" t="s">
        <v>390</v>
      </c>
      <c r="F4074" s="1">
        <v>1000000</v>
      </c>
    </row>
    <row r="4075" spans="1:8" x14ac:dyDescent="0.25">
      <c r="A4075" s="61">
        <v>323</v>
      </c>
      <c r="B4075" s="61"/>
      <c r="C4075" s="61" t="s">
        <v>351</v>
      </c>
      <c r="D4075" s="62">
        <v>1413000</v>
      </c>
      <c r="E4075" s="62">
        <v>1343000</v>
      </c>
      <c r="F4075" s="63">
        <v>858000</v>
      </c>
      <c r="G4075" s="63">
        <v>63.89</v>
      </c>
    </row>
    <row r="4076" spans="1:8" x14ac:dyDescent="0.25">
      <c r="A4076">
        <v>3231</v>
      </c>
      <c r="B4076">
        <v>11</v>
      </c>
      <c r="C4076" t="s">
        <v>352</v>
      </c>
      <c r="F4076" s="1">
        <v>35000</v>
      </c>
    </row>
    <row r="4077" spans="1:8" x14ac:dyDescent="0.25">
      <c r="A4077">
        <v>3232</v>
      </c>
      <c r="B4077">
        <v>11</v>
      </c>
      <c r="C4077" t="s">
        <v>381</v>
      </c>
      <c r="F4077" s="1">
        <v>575000</v>
      </c>
    </row>
    <row r="4078" spans="1:8" x14ac:dyDescent="0.25">
      <c r="A4078">
        <v>3233</v>
      </c>
      <c r="B4078">
        <v>11</v>
      </c>
      <c r="C4078" t="s">
        <v>353</v>
      </c>
      <c r="F4078" s="1">
        <v>55000</v>
      </c>
    </row>
    <row r="4079" spans="1:8" x14ac:dyDescent="0.25">
      <c r="A4079">
        <v>3234</v>
      </c>
      <c r="B4079">
        <v>11</v>
      </c>
      <c r="C4079" t="s">
        <v>391</v>
      </c>
      <c r="F4079" s="1">
        <v>25000</v>
      </c>
    </row>
    <row r="4080" spans="1:8" x14ac:dyDescent="0.25">
      <c r="A4080">
        <v>3235</v>
      </c>
      <c r="B4080">
        <v>11</v>
      </c>
      <c r="C4080" t="s">
        <v>354</v>
      </c>
      <c r="F4080" s="1">
        <v>50000</v>
      </c>
    </row>
    <row r="4081" spans="1:7" x14ac:dyDescent="0.25">
      <c r="A4081">
        <v>3236</v>
      </c>
      <c r="B4081">
        <v>11</v>
      </c>
      <c r="C4081" t="s">
        <v>355</v>
      </c>
      <c r="F4081" s="1">
        <v>18000</v>
      </c>
    </row>
    <row r="4082" spans="1:7" x14ac:dyDescent="0.25">
      <c r="A4082">
        <v>3238</v>
      </c>
      <c r="B4082">
        <v>11</v>
      </c>
      <c r="C4082" t="s">
        <v>370</v>
      </c>
      <c r="F4082" s="1">
        <v>0</v>
      </c>
    </row>
    <row r="4083" spans="1:7" x14ac:dyDescent="0.25">
      <c r="A4083">
        <v>3239</v>
      </c>
      <c r="B4083">
        <v>11</v>
      </c>
      <c r="C4083" t="s">
        <v>357</v>
      </c>
      <c r="F4083" s="1">
        <v>100000</v>
      </c>
    </row>
    <row r="4084" spans="1:7" x14ac:dyDescent="0.25">
      <c r="A4084" s="61">
        <v>329</v>
      </c>
      <c r="B4084" s="61"/>
      <c r="C4084" s="61" t="s">
        <v>359</v>
      </c>
      <c r="D4084" s="62">
        <v>192000</v>
      </c>
      <c r="E4084" s="62">
        <v>184000</v>
      </c>
      <c r="F4084" s="63">
        <v>109800</v>
      </c>
      <c r="G4084" s="63">
        <v>59.67</v>
      </c>
    </row>
    <row r="4085" spans="1:7" x14ac:dyDescent="0.25">
      <c r="A4085">
        <v>3291</v>
      </c>
      <c r="B4085">
        <v>11</v>
      </c>
      <c r="C4085" t="s">
        <v>360</v>
      </c>
      <c r="F4085" s="1">
        <v>21000</v>
      </c>
    </row>
    <row r="4086" spans="1:7" x14ac:dyDescent="0.25">
      <c r="A4086">
        <v>3292</v>
      </c>
      <c r="B4086">
        <v>11</v>
      </c>
      <c r="C4086" t="s">
        <v>392</v>
      </c>
      <c r="F4086" s="1">
        <v>74000</v>
      </c>
    </row>
    <row r="4087" spans="1:7" x14ac:dyDescent="0.25">
      <c r="A4087">
        <v>3293</v>
      </c>
      <c r="B4087">
        <v>11</v>
      </c>
      <c r="C4087" t="s">
        <v>361</v>
      </c>
      <c r="F4087" s="1">
        <v>10000</v>
      </c>
    </row>
    <row r="4088" spans="1:7" x14ac:dyDescent="0.25">
      <c r="A4088">
        <v>3295</v>
      </c>
      <c r="B4088">
        <v>11</v>
      </c>
      <c r="C4088" t="s">
        <v>398</v>
      </c>
      <c r="F4088" s="1">
        <v>1800</v>
      </c>
    </row>
    <row r="4089" spans="1:7" x14ac:dyDescent="0.25">
      <c r="A4089">
        <v>3299</v>
      </c>
      <c r="B4089">
        <v>11</v>
      </c>
      <c r="C4089" t="s">
        <v>359</v>
      </c>
      <c r="F4089" s="1">
        <v>3000</v>
      </c>
    </row>
    <row r="4090" spans="1:7" x14ac:dyDescent="0.25">
      <c r="A4090" s="175" t="s">
        <v>936</v>
      </c>
      <c r="B4090" s="175"/>
      <c r="C4090" s="175"/>
      <c r="D4090" s="64">
        <v>949500</v>
      </c>
      <c r="E4090" s="64">
        <v>949500</v>
      </c>
      <c r="F4090" s="65">
        <v>835200</v>
      </c>
      <c r="G4090" s="65">
        <v>87.96</v>
      </c>
    </row>
    <row r="4091" spans="1:7" x14ac:dyDescent="0.25">
      <c r="A4091" s="61">
        <v>422</v>
      </c>
      <c r="B4091" s="61"/>
      <c r="C4091" s="61" t="s">
        <v>375</v>
      </c>
      <c r="D4091" s="62">
        <v>564500</v>
      </c>
      <c r="E4091" s="62">
        <v>564500</v>
      </c>
      <c r="F4091" s="63">
        <v>543500</v>
      </c>
      <c r="G4091" s="63">
        <v>96.28</v>
      </c>
    </row>
    <row r="4092" spans="1:7" x14ac:dyDescent="0.25">
      <c r="A4092">
        <v>4221</v>
      </c>
      <c r="B4092">
        <v>11</v>
      </c>
      <c r="C4092" t="s">
        <v>376</v>
      </c>
      <c r="F4092" s="1">
        <v>93500</v>
      </c>
    </row>
    <row r="4093" spans="1:7" x14ac:dyDescent="0.25">
      <c r="A4093">
        <v>4222</v>
      </c>
      <c r="B4093">
        <v>11</v>
      </c>
      <c r="C4093" t="s">
        <v>383</v>
      </c>
      <c r="F4093" s="1">
        <v>150000</v>
      </c>
    </row>
    <row r="4094" spans="1:7" x14ac:dyDescent="0.25">
      <c r="A4094">
        <v>4223</v>
      </c>
      <c r="B4094">
        <v>11</v>
      </c>
      <c r="C4094" t="s">
        <v>384</v>
      </c>
      <c r="F4094" s="1">
        <v>100000</v>
      </c>
    </row>
    <row r="4095" spans="1:7" x14ac:dyDescent="0.25">
      <c r="A4095">
        <v>4225</v>
      </c>
      <c r="B4095">
        <v>11</v>
      </c>
      <c r="C4095" t="s">
        <v>385</v>
      </c>
      <c r="F4095" s="1">
        <v>200000</v>
      </c>
    </row>
    <row r="4096" spans="1:7" x14ac:dyDescent="0.25">
      <c r="A4096" s="61">
        <v>423</v>
      </c>
      <c r="B4096" s="61"/>
      <c r="C4096" s="61" t="s">
        <v>406</v>
      </c>
      <c r="D4096" s="62">
        <v>285000</v>
      </c>
      <c r="E4096" s="62">
        <v>285000</v>
      </c>
      <c r="F4096" s="63">
        <v>230000</v>
      </c>
      <c r="G4096" s="63">
        <v>80.7</v>
      </c>
    </row>
    <row r="4097" spans="1:7" x14ac:dyDescent="0.25">
      <c r="A4097">
        <v>4231</v>
      </c>
      <c r="B4097">
        <v>11</v>
      </c>
      <c r="C4097" t="s">
        <v>407</v>
      </c>
      <c r="F4097" s="1">
        <v>230000</v>
      </c>
    </row>
    <row r="4098" spans="1:7" x14ac:dyDescent="0.25">
      <c r="A4098" s="61">
        <v>426</v>
      </c>
      <c r="B4098" s="61"/>
      <c r="C4098" s="61" t="s">
        <v>422</v>
      </c>
      <c r="D4098" s="62">
        <v>100000</v>
      </c>
      <c r="E4098" s="62">
        <v>100000</v>
      </c>
      <c r="F4098" s="63">
        <v>61700</v>
      </c>
      <c r="G4098" s="63">
        <v>61.7</v>
      </c>
    </row>
    <row r="4099" spans="1:7" x14ac:dyDescent="0.25">
      <c r="A4099">
        <v>4262</v>
      </c>
      <c r="B4099">
        <v>11</v>
      </c>
      <c r="C4099" t="s">
        <v>423</v>
      </c>
      <c r="F4099" s="1">
        <v>61700</v>
      </c>
    </row>
    <row r="4100" spans="1:7" x14ac:dyDescent="0.25">
      <c r="A4100" s="197" t="s">
        <v>937</v>
      </c>
      <c r="B4100" s="198"/>
      <c r="C4100" s="198"/>
      <c r="D4100" s="64">
        <v>40109000</v>
      </c>
      <c r="E4100" s="64">
        <v>40109000</v>
      </c>
      <c r="F4100" s="65">
        <v>39012631.689999998</v>
      </c>
      <c r="G4100" s="65">
        <v>97.27</v>
      </c>
    </row>
    <row r="4101" spans="1:7" x14ac:dyDescent="0.25">
      <c r="A4101" s="61">
        <v>311</v>
      </c>
      <c r="B4101" s="61"/>
      <c r="C4101" s="61" t="s">
        <v>338</v>
      </c>
      <c r="D4101" s="62">
        <v>28849000</v>
      </c>
      <c r="E4101" s="62">
        <v>28849000</v>
      </c>
      <c r="F4101" s="63">
        <v>28480781.690000001</v>
      </c>
      <c r="G4101" s="63">
        <v>98.72</v>
      </c>
    </row>
    <row r="4102" spans="1:7" x14ac:dyDescent="0.25">
      <c r="A4102">
        <v>3111</v>
      </c>
      <c r="B4102">
        <v>11</v>
      </c>
      <c r="C4102" t="s">
        <v>339</v>
      </c>
      <c r="F4102" s="1">
        <v>26980781.690000001</v>
      </c>
    </row>
    <row r="4103" spans="1:7" x14ac:dyDescent="0.25">
      <c r="A4103">
        <v>3114</v>
      </c>
      <c r="B4103">
        <v>11</v>
      </c>
      <c r="C4103" t="s">
        <v>656</v>
      </c>
      <c r="F4103" s="1">
        <v>1500000</v>
      </c>
    </row>
    <row r="4104" spans="1:7" x14ac:dyDescent="0.25">
      <c r="A4104" s="61">
        <v>312</v>
      </c>
      <c r="B4104" s="61"/>
      <c r="C4104" s="61" t="s">
        <v>342</v>
      </c>
      <c r="D4104" s="62">
        <v>700000</v>
      </c>
      <c r="E4104" s="62">
        <v>700000</v>
      </c>
      <c r="F4104" s="63">
        <v>700000</v>
      </c>
      <c r="G4104" s="63">
        <v>100</v>
      </c>
    </row>
    <row r="4105" spans="1:7" x14ac:dyDescent="0.25">
      <c r="A4105">
        <v>3121</v>
      </c>
      <c r="B4105">
        <v>11</v>
      </c>
      <c r="C4105" t="s">
        <v>342</v>
      </c>
      <c r="F4105" s="1">
        <v>700000</v>
      </c>
    </row>
    <row r="4106" spans="1:7" x14ac:dyDescent="0.25">
      <c r="A4106" s="61">
        <v>313</v>
      </c>
      <c r="B4106" s="61"/>
      <c r="C4106" s="61" t="s">
        <v>343</v>
      </c>
      <c r="D4106" s="62">
        <v>6550000</v>
      </c>
      <c r="E4106" s="62">
        <v>6650000</v>
      </c>
      <c r="F4106" s="63">
        <v>6149000</v>
      </c>
      <c r="G4106" s="63">
        <v>92.47</v>
      </c>
    </row>
    <row r="4107" spans="1:7" x14ac:dyDescent="0.25">
      <c r="A4107">
        <v>3131</v>
      </c>
      <c r="B4107">
        <v>11</v>
      </c>
      <c r="C4107" t="s">
        <v>759</v>
      </c>
      <c r="F4107" s="1">
        <v>2182000</v>
      </c>
    </row>
    <row r="4108" spans="1:7" x14ac:dyDescent="0.25">
      <c r="A4108">
        <v>3132</v>
      </c>
      <c r="B4108">
        <v>11</v>
      </c>
      <c r="C4108" t="s">
        <v>344</v>
      </c>
      <c r="F4108" s="1">
        <v>3892000</v>
      </c>
    </row>
    <row r="4109" spans="1:7" x14ac:dyDescent="0.25">
      <c r="A4109">
        <v>3133</v>
      </c>
      <c r="B4109">
        <v>11</v>
      </c>
      <c r="C4109" t="s">
        <v>413</v>
      </c>
      <c r="F4109" s="1">
        <v>75000</v>
      </c>
    </row>
    <row r="4110" spans="1:7" x14ac:dyDescent="0.25">
      <c r="A4110" s="61">
        <v>321</v>
      </c>
      <c r="B4110" s="61"/>
      <c r="C4110" s="61" t="s">
        <v>345</v>
      </c>
      <c r="D4110" s="62">
        <v>1423000</v>
      </c>
      <c r="E4110" s="62">
        <v>1353000</v>
      </c>
      <c r="F4110" s="63">
        <v>1290000</v>
      </c>
      <c r="G4110" s="63">
        <v>95.34</v>
      </c>
    </row>
    <row r="4111" spans="1:7" x14ac:dyDescent="0.25">
      <c r="A4111">
        <v>3211</v>
      </c>
      <c r="B4111">
        <v>11</v>
      </c>
      <c r="C4111" t="s">
        <v>346</v>
      </c>
      <c r="F4111" s="1">
        <v>150000</v>
      </c>
    </row>
    <row r="4112" spans="1:7" x14ac:dyDescent="0.25">
      <c r="A4112">
        <v>3212</v>
      </c>
      <c r="B4112">
        <v>11</v>
      </c>
      <c r="C4112" t="s">
        <v>347</v>
      </c>
      <c r="F4112" s="1">
        <v>1070000</v>
      </c>
    </row>
    <row r="4113" spans="1:7" x14ac:dyDescent="0.25">
      <c r="A4113">
        <v>3213</v>
      </c>
      <c r="B4113">
        <v>11</v>
      </c>
      <c r="C4113" t="s">
        <v>348</v>
      </c>
      <c r="F4113" s="1">
        <v>70000</v>
      </c>
    </row>
    <row r="4114" spans="1:7" x14ac:dyDescent="0.25">
      <c r="A4114" s="61">
        <v>322</v>
      </c>
      <c r="B4114" s="61"/>
      <c r="C4114" s="61" t="s">
        <v>349</v>
      </c>
      <c r="D4114" s="62">
        <v>1711000</v>
      </c>
      <c r="E4114" s="62">
        <v>1681000</v>
      </c>
      <c r="F4114" s="63">
        <v>1571000</v>
      </c>
      <c r="G4114" s="63">
        <v>93.46</v>
      </c>
    </row>
    <row r="4115" spans="1:7" x14ac:dyDescent="0.25">
      <c r="A4115">
        <v>3221</v>
      </c>
      <c r="B4115">
        <v>11</v>
      </c>
      <c r="C4115" t="s">
        <v>350</v>
      </c>
      <c r="F4115" s="1">
        <v>158000</v>
      </c>
    </row>
    <row r="4116" spans="1:7" x14ac:dyDescent="0.25">
      <c r="A4116">
        <v>3222</v>
      </c>
      <c r="B4116">
        <v>11</v>
      </c>
      <c r="C4116" t="s">
        <v>538</v>
      </c>
      <c r="F4116" s="1">
        <v>33000</v>
      </c>
    </row>
    <row r="4117" spans="1:7" x14ac:dyDescent="0.25">
      <c r="A4117">
        <v>3223</v>
      </c>
      <c r="B4117">
        <v>11</v>
      </c>
      <c r="C4117" t="s">
        <v>388</v>
      </c>
      <c r="F4117" s="1">
        <v>1166000</v>
      </c>
    </row>
    <row r="4118" spans="1:7" x14ac:dyDescent="0.25">
      <c r="A4118">
        <v>3224</v>
      </c>
      <c r="B4118">
        <v>11</v>
      </c>
      <c r="C4118" t="s">
        <v>380</v>
      </c>
      <c r="F4118" s="1">
        <v>140000</v>
      </c>
    </row>
    <row r="4119" spans="1:7" x14ac:dyDescent="0.25">
      <c r="A4119">
        <v>3225</v>
      </c>
      <c r="B4119">
        <v>11</v>
      </c>
      <c r="C4119" t="s">
        <v>389</v>
      </c>
      <c r="F4119" s="1">
        <v>24000</v>
      </c>
    </row>
    <row r="4120" spans="1:7" x14ac:dyDescent="0.25">
      <c r="A4120">
        <v>3227</v>
      </c>
      <c r="B4120">
        <v>11</v>
      </c>
      <c r="C4120" t="s">
        <v>390</v>
      </c>
      <c r="F4120" s="1">
        <v>50000</v>
      </c>
    </row>
    <row r="4121" spans="1:7" x14ac:dyDescent="0.25">
      <c r="A4121" s="61">
        <v>323</v>
      </c>
      <c r="B4121" s="61"/>
      <c r="C4121" s="61" t="s">
        <v>351</v>
      </c>
      <c r="D4121" s="62">
        <v>686000</v>
      </c>
      <c r="E4121" s="62">
        <v>686000</v>
      </c>
      <c r="F4121" s="63">
        <v>641000</v>
      </c>
      <c r="G4121" s="63">
        <v>93.44</v>
      </c>
    </row>
    <row r="4122" spans="1:7" x14ac:dyDescent="0.25">
      <c r="A4122">
        <v>3231</v>
      </c>
      <c r="B4122">
        <v>11</v>
      </c>
      <c r="C4122" t="s">
        <v>352</v>
      </c>
      <c r="F4122" s="1">
        <v>152000</v>
      </c>
    </row>
    <row r="4123" spans="1:7" x14ac:dyDescent="0.25">
      <c r="A4123">
        <v>3232</v>
      </c>
      <c r="B4123">
        <v>11</v>
      </c>
      <c r="C4123" t="s">
        <v>381</v>
      </c>
      <c r="F4123" s="1">
        <v>145000</v>
      </c>
    </row>
    <row r="4124" spans="1:7" x14ac:dyDescent="0.25">
      <c r="A4124">
        <v>3233</v>
      </c>
      <c r="B4124">
        <v>11</v>
      </c>
      <c r="C4124" t="s">
        <v>353</v>
      </c>
      <c r="F4124" s="1">
        <v>2000</v>
      </c>
    </row>
    <row r="4125" spans="1:7" x14ac:dyDescent="0.25">
      <c r="A4125">
        <v>3234</v>
      </c>
      <c r="B4125">
        <v>11</v>
      </c>
      <c r="C4125" t="s">
        <v>391</v>
      </c>
      <c r="F4125" s="1">
        <v>192000</v>
      </c>
    </row>
    <row r="4126" spans="1:7" x14ac:dyDescent="0.25">
      <c r="A4126">
        <v>3235</v>
      </c>
      <c r="B4126">
        <v>11</v>
      </c>
      <c r="C4126" t="s">
        <v>354</v>
      </c>
      <c r="F4126" s="1">
        <v>24000</v>
      </c>
    </row>
    <row r="4127" spans="1:7" x14ac:dyDescent="0.25">
      <c r="A4127">
        <v>3236</v>
      </c>
      <c r="B4127">
        <v>11</v>
      </c>
      <c r="C4127" t="s">
        <v>355</v>
      </c>
      <c r="F4127" s="1">
        <v>12000</v>
      </c>
    </row>
    <row r="4128" spans="1:7" x14ac:dyDescent="0.25">
      <c r="A4128">
        <v>3238</v>
      </c>
      <c r="B4128">
        <v>11</v>
      </c>
      <c r="C4128" t="s">
        <v>370</v>
      </c>
      <c r="F4128" s="1">
        <v>114000</v>
      </c>
    </row>
    <row r="4129" spans="1:7" x14ac:dyDescent="0.25">
      <c r="A4129" s="61">
        <v>329</v>
      </c>
      <c r="B4129" s="61"/>
      <c r="C4129" s="61" t="s">
        <v>359</v>
      </c>
      <c r="D4129" s="62">
        <v>169000</v>
      </c>
      <c r="E4129" s="62">
        <v>169000</v>
      </c>
      <c r="F4129" s="63">
        <v>169000</v>
      </c>
      <c r="G4129" s="63">
        <v>100</v>
      </c>
    </row>
    <row r="4130" spans="1:7" x14ac:dyDescent="0.25">
      <c r="A4130">
        <v>3292</v>
      </c>
      <c r="B4130">
        <v>11</v>
      </c>
      <c r="C4130" t="s">
        <v>392</v>
      </c>
      <c r="F4130" s="1">
        <v>169000</v>
      </c>
    </row>
    <row r="4131" spans="1:7" x14ac:dyDescent="0.25">
      <c r="A4131" s="61">
        <v>343</v>
      </c>
      <c r="B4131" s="61"/>
      <c r="C4131" s="61" t="s">
        <v>363</v>
      </c>
      <c r="D4131" s="62">
        <v>21000</v>
      </c>
      <c r="E4131" s="62">
        <v>21000</v>
      </c>
      <c r="F4131" s="63">
        <v>11850</v>
      </c>
      <c r="G4131" s="63">
        <v>56.43</v>
      </c>
    </row>
    <row r="4132" spans="1:7" x14ac:dyDescent="0.25">
      <c r="A4132">
        <v>3431</v>
      </c>
      <c r="B4132">
        <v>11</v>
      </c>
      <c r="C4132" t="s">
        <v>364</v>
      </c>
      <c r="F4132" s="1">
        <v>11400</v>
      </c>
    </row>
    <row r="4133" spans="1:7" x14ac:dyDescent="0.25">
      <c r="A4133">
        <v>3433</v>
      </c>
      <c r="B4133">
        <v>11</v>
      </c>
      <c r="C4133" t="s">
        <v>365</v>
      </c>
      <c r="F4133" s="1">
        <v>450</v>
      </c>
    </row>
    <row r="4134" spans="1:7" ht="15.75" x14ac:dyDescent="0.25">
      <c r="A4134" s="160" t="s">
        <v>393</v>
      </c>
      <c r="B4134" s="160"/>
      <c r="C4134" s="160"/>
      <c r="D4134" s="48">
        <v>81615000</v>
      </c>
      <c r="E4134" s="48">
        <v>81615000</v>
      </c>
      <c r="F4134" s="47">
        <v>72920298.980000004</v>
      </c>
      <c r="G4134" s="47">
        <v>89.35</v>
      </c>
    </row>
    <row r="4135" spans="1:7" x14ac:dyDescent="0.25">
      <c r="A4135" s="170" t="s">
        <v>394</v>
      </c>
      <c r="B4135" s="170"/>
      <c r="C4135" s="170"/>
      <c r="D4135" s="66">
        <v>81615000</v>
      </c>
      <c r="E4135" s="66">
        <v>81615000</v>
      </c>
      <c r="F4135" s="67">
        <v>72920298.980000004</v>
      </c>
      <c r="G4135" s="67">
        <v>89.35</v>
      </c>
    </row>
    <row r="4137" spans="1:7" ht="20.100000000000001" customHeight="1" x14ac:dyDescent="0.25">
      <c r="A4137" s="184" t="s">
        <v>938</v>
      </c>
      <c r="B4137" s="184"/>
      <c r="C4137" s="184"/>
      <c r="D4137" s="184"/>
      <c r="E4137" s="184"/>
      <c r="F4137" s="184"/>
      <c r="G4137" s="184"/>
    </row>
    <row r="4138" spans="1:7" ht="30" x14ac:dyDescent="0.25">
      <c r="A4138" s="53" t="s">
        <v>240</v>
      </c>
      <c r="B4138" s="53" t="s">
        <v>331</v>
      </c>
      <c r="C4138" s="53" t="s">
        <v>332</v>
      </c>
      <c r="D4138" s="6" t="s">
        <v>333</v>
      </c>
      <c r="E4138" s="6" t="s">
        <v>334</v>
      </c>
      <c r="F4138" s="6" t="s">
        <v>335</v>
      </c>
      <c r="G4138" s="6" t="s">
        <v>261</v>
      </c>
    </row>
    <row r="4139" spans="1:7" s="81" customFormat="1" ht="12" customHeight="1" x14ac:dyDescent="0.2">
      <c r="A4139" s="78">
        <v>1</v>
      </c>
      <c r="B4139" s="78">
        <v>2</v>
      </c>
      <c r="C4139" s="78">
        <v>3</v>
      </c>
      <c r="D4139" s="79">
        <v>4</v>
      </c>
      <c r="E4139" s="79">
        <v>5</v>
      </c>
      <c r="F4139" s="78">
        <v>6</v>
      </c>
      <c r="G4139" s="80" t="s">
        <v>259</v>
      </c>
    </row>
    <row r="4140" spans="1:7" x14ac:dyDescent="0.25">
      <c r="A4140" s="183" t="s">
        <v>441</v>
      </c>
      <c r="B4140" s="183"/>
      <c r="C4140" s="183"/>
      <c r="D4140" s="108">
        <v>521000</v>
      </c>
      <c r="E4140" s="108">
        <v>521000</v>
      </c>
      <c r="F4140" s="109">
        <v>7997389.0199999996</v>
      </c>
      <c r="G4140" s="109">
        <v>1535.01</v>
      </c>
    </row>
    <row r="4141" spans="1:7" x14ac:dyDescent="0.25">
      <c r="A4141" s="164" t="s">
        <v>442</v>
      </c>
      <c r="B4141" s="164"/>
      <c r="C4141" s="164"/>
      <c r="D4141" s="64">
        <v>521000</v>
      </c>
      <c r="E4141" s="64">
        <v>521000</v>
      </c>
      <c r="F4141" s="65">
        <v>7997389.0199999996</v>
      </c>
      <c r="G4141" s="65">
        <v>1535.01</v>
      </c>
    </row>
    <row r="4142" spans="1:7" x14ac:dyDescent="0.25">
      <c r="A4142" s="61">
        <v>311</v>
      </c>
      <c r="B4142" s="61"/>
      <c r="C4142" s="61" t="s">
        <v>338</v>
      </c>
      <c r="D4142" s="62">
        <v>0</v>
      </c>
      <c r="E4142" s="62">
        <v>0</v>
      </c>
      <c r="F4142" s="63">
        <v>5184228.0199999996</v>
      </c>
      <c r="G4142" s="63"/>
    </row>
    <row r="4143" spans="1:7" x14ac:dyDescent="0.25">
      <c r="A4143">
        <v>3111</v>
      </c>
      <c r="B4143">
        <v>31</v>
      </c>
      <c r="C4143" t="s">
        <v>339</v>
      </c>
      <c r="F4143" s="1">
        <v>4984228.0199999996</v>
      </c>
    </row>
    <row r="4144" spans="1:7" x14ac:dyDescent="0.25">
      <c r="A4144">
        <v>3114</v>
      </c>
      <c r="B4144">
        <v>31</v>
      </c>
      <c r="C4144" t="s">
        <v>656</v>
      </c>
      <c r="F4144" s="1">
        <v>200000</v>
      </c>
    </row>
    <row r="4145" spans="1:7" x14ac:dyDescent="0.25">
      <c r="A4145" s="61">
        <v>312</v>
      </c>
      <c r="B4145" s="61"/>
      <c r="C4145" s="61" t="s">
        <v>342</v>
      </c>
      <c r="D4145" s="62">
        <v>0</v>
      </c>
      <c r="E4145" s="62">
        <v>0</v>
      </c>
      <c r="F4145" s="63">
        <v>268070</v>
      </c>
      <c r="G4145" s="63"/>
    </row>
    <row r="4146" spans="1:7" x14ac:dyDescent="0.25">
      <c r="A4146">
        <v>3121</v>
      </c>
      <c r="B4146">
        <v>31</v>
      </c>
      <c r="C4146" t="s">
        <v>342</v>
      </c>
      <c r="F4146" s="1">
        <v>268070</v>
      </c>
    </row>
    <row r="4147" spans="1:7" x14ac:dyDescent="0.25">
      <c r="A4147" s="61">
        <v>313</v>
      </c>
      <c r="B4147" s="61"/>
      <c r="C4147" s="61" t="s">
        <v>343</v>
      </c>
      <c r="D4147" s="62">
        <v>0</v>
      </c>
      <c r="E4147" s="62">
        <v>0</v>
      </c>
      <c r="F4147" s="63">
        <v>1248268</v>
      </c>
      <c r="G4147" s="63"/>
    </row>
    <row r="4148" spans="1:7" x14ac:dyDescent="0.25">
      <c r="A4148">
        <v>3131</v>
      </c>
      <c r="B4148">
        <v>31</v>
      </c>
      <c r="C4148" t="s">
        <v>759</v>
      </c>
      <c r="F4148" s="1">
        <v>295293</v>
      </c>
    </row>
    <row r="4149" spans="1:7" x14ac:dyDescent="0.25">
      <c r="A4149">
        <v>3132</v>
      </c>
      <c r="B4149">
        <v>31</v>
      </c>
      <c r="C4149" t="s">
        <v>344</v>
      </c>
      <c r="F4149" s="1">
        <v>952975</v>
      </c>
    </row>
    <row r="4150" spans="1:7" x14ac:dyDescent="0.25">
      <c r="A4150" s="61">
        <v>321</v>
      </c>
      <c r="B4150" s="61"/>
      <c r="C4150" s="61" t="s">
        <v>345</v>
      </c>
      <c r="D4150" s="62">
        <v>0</v>
      </c>
      <c r="E4150" s="62">
        <v>0</v>
      </c>
      <c r="F4150" s="63">
        <v>127208</v>
      </c>
      <c r="G4150" s="63"/>
    </row>
    <row r="4151" spans="1:7" x14ac:dyDescent="0.25">
      <c r="A4151">
        <v>3212</v>
      </c>
      <c r="B4151">
        <v>31</v>
      </c>
      <c r="C4151" t="s">
        <v>347</v>
      </c>
      <c r="F4151" s="1">
        <v>127208</v>
      </c>
    </row>
    <row r="4152" spans="1:7" x14ac:dyDescent="0.25">
      <c r="A4152" s="61">
        <v>322</v>
      </c>
      <c r="B4152" s="61"/>
      <c r="C4152" s="61" t="s">
        <v>349</v>
      </c>
      <c r="D4152" s="62">
        <v>297000</v>
      </c>
      <c r="E4152" s="62">
        <v>297000</v>
      </c>
      <c r="F4152" s="63">
        <v>529753</v>
      </c>
      <c r="G4152" s="63">
        <v>178.37</v>
      </c>
    </row>
    <row r="4153" spans="1:7" x14ac:dyDescent="0.25">
      <c r="A4153">
        <v>3221</v>
      </c>
      <c r="B4153">
        <v>31</v>
      </c>
      <c r="C4153" t="s">
        <v>350</v>
      </c>
      <c r="F4153" s="1">
        <v>15000</v>
      </c>
    </row>
    <row r="4154" spans="1:7" x14ac:dyDescent="0.25">
      <c r="A4154">
        <v>3222</v>
      </c>
      <c r="B4154">
        <v>31</v>
      </c>
      <c r="C4154" t="s">
        <v>538</v>
      </c>
      <c r="F4154" s="1">
        <v>38845</v>
      </c>
    </row>
    <row r="4155" spans="1:7" x14ac:dyDescent="0.25">
      <c r="A4155">
        <v>3223</v>
      </c>
      <c r="B4155">
        <v>31</v>
      </c>
      <c r="C4155" t="s">
        <v>388</v>
      </c>
      <c r="F4155" s="1">
        <v>82550</v>
      </c>
    </row>
    <row r="4156" spans="1:7" x14ac:dyDescent="0.25">
      <c r="A4156">
        <v>3224</v>
      </c>
      <c r="B4156">
        <v>31</v>
      </c>
      <c r="C4156" t="s">
        <v>380</v>
      </c>
      <c r="F4156" s="1">
        <v>145158</v>
      </c>
    </row>
    <row r="4157" spans="1:7" x14ac:dyDescent="0.25">
      <c r="A4157">
        <v>3225</v>
      </c>
      <c r="B4157">
        <v>31</v>
      </c>
      <c r="C4157" t="s">
        <v>389</v>
      </c>
      <c r="F4157" s="1">
        <v>69580</v>
      </c>
    </row>
    <row r="4158" spans="1:7" x14ac:dyDescent="0.25">
      <c r="A4158">
        <v>3227</v>
      </c>
      <c r="B4158">
        <v>31</v>
      </c>
      <c r="C4158" t="s">
        <v>390</v>
      </c>
      <c r="F4158" s="1">
        <v>178620</v>
      </c>
    </row>
    <row r="4159" spans="1:7" x14ac:dyDescent="0.25">
      <c r="A4159" s="61">
        <v>323</v>
      </c>
      <c r="B4159" s="61"/>
      <c r="C4159" s="61" t="s">
        <v>351</v>
      </c>
      <c r="D4159" s="62">
        <v>73900</v>
      </c>
      <c r="E4159" s="62">
        <v>73900</v>
      </c>
      <c r="F4159" s="63">
        <v>328549</v>
      </c>
      <c r="G4159" s="63">
        <v>444.59</v>
      </c>
    </row>
    <row r="4160" spans="1:7" x14ac:dyDescent="0.25">
      <c r="A4160">
        <v>3231</v>
      </c>
      <c r="B4160">
        <v>31</v>
      </c>
      <c r="C4160" t="s">
        <v>352</v>
      </c>
      <c r="F4160" s="1">
        <v>21641</v>
      </c>
    </row>
    <row r="4161" spans="1:7" x14ac:dyDescent="0.25">
      <c r="A4161">
        <v>3232</v>
      </c>
      <c r="B4161">
        <v>31</v>
      </c>
      <c r="C4161" t="s">
        <v>381</v>
      </c>
      <c r="F4161" s="1">
        <v>236863</v>
      </c>
    </row>
    <row r="4162" spans="1:7" x14ac:dyDescent="0.25">
      <c r="A4162">
        <v>3233</v>
      </c>
      <c r="B4162">
        <v>31</v>
      </c>
      <c r="C4162" t="s">
        <v>353</v>
      </c>
      <c r="F4162" s="1">
        <v>11528</v>
      </c>
    </row>
    <row r="4163" spans="1:7" x14ac:dyDescent="0.25">
      <c r="A4163">
        <v>3234</v>
      </c>
      <c r="B4163">
        <v>31</v>
      </c>
      <c r="C4163" t="s">
        <v>391</v>
      </c>
      <c r="F4163" s="1">
        <v>23369</v>
      </c>
    </row>
    <row r="4164" spans="1:7" x14ac:dyDescent="0.25">
      <c r="A4164">
        <v>3235</v>
      </c>
      <c r="B4164">
        <v>31</v>
      </c>
      <c r="C4164" t="s">
        <v>354</v>
      </c>
      <c r="F4164" s="1">
        <v>1000</v>
      </c>
    </row>
    <row r="4165" spans="1:7" x14ac:dyDescent="0.25">
      <c r="A4165">
        <v>3236</v>
      </c>
      <c r="B4165">
        <v>31</v>
      </c>
      <c r="C4165" t="s">
        <v>355</v>
      </c>
      <c r="F4165" s="1">
        <v>200</v>
      </c>
    </row>
    <row r="4166" spans="1:7" x14ac:dyDescent="0.25">
      <c r="A4166">
        <v>3237</v>
      </c>
      <c r="B4166">
        <v>31</v>
      </c>
      <c r="C4166" t="s">
        <v>356</v>
      </c>
      <c r="F4166" s="1">
        <v>4000</v>
      </c>
    </row>
    <row r="4167" spans="1:7" x14ac:dyDescent="0.25">
      <c r="A4167">
        <v>3238</v>
      </c>
      <c r="B4167">
        <v>31</v>
      </c>
      <c r="C4167" t="s">
        <v>370</v>
      </c>
      <c r="F4167" s="1">
        <v>22638</v>
      </c>
    </row>
    <row r="4168" spans="1:7" x14ac:dyDescent="0.25">
      <c r="A4168">
        <v>3239</v>
      </c>
      <c r="B4168">
        <v>31</v>
      </c>
      <c r="C4168" t="s">
        <v>357</v>
      </c>
      <c r="F4168" s="1">
        <v>7310</v>
      </c>
    </row>
    <row r="4169" spans="1:7" x14ac:dyDescent="0.25">
      <c r="A4169" s="61">
        <v>329</v>
      </c>
      <c r="B4169" s="61"/>
      <c r="C4169" s="61" t="s">
        <v>359</v>
      </c>
      <c r="D4169" s="62">
        <v>17000</v>
      </c>
      <c r="E4169" s="62">
        <v>17000</v>
      </c>
      <c r="F4169" s="63">
        <v>75564</v>
      </c>
      <c r="G4169" s="63">
        <v>444.49</v>
      </c>
    </row>
    <row r="4170" spans="1:7" x14ac:dyDescent="0.25">
      <c r="A4170">
        <v>3291</v>
      </c>
      <c r="B4170">
        <v>31</v>
      </c>
      <c r="C4170" t="s">
        <v>360</v>
      </c>
      <c r="F4170" s="1">
        <v>1224</v>
      </c>
    </row>
    <row r="4171" spans="1:7" x14ac:dyDescent="0.25">
      <c r="A4171">
        <v>3292</v>
      </c>
      <c r="B4171">
        <v>31</v>
      </c>
      <c r="C4171" t="s">
        <v>392</v>
      </c>
      <c r="F4171" s="1">
        <v>60500</v>
      </c>
    </row>
    <row r="4172" spans="1:7" x14ac:dyDescent="0.25">
      <c r="A4172">
        <v>3293</v>
      </c>
      <c r="B4172">
        <v>31</v>
      </c>
      <c r="C4172" t="s">
        <v>361</v>
      </c>
      <c r="F4172" s="1">
        <v>10840</v>
      </c>
    </row>
    <row r="4173" spans="1:7" x14ac:dyDescent="0.25">
      <c r="A4173">
        <v>3299</v>
      </c>
      <c r="B4173">
        <v>31</v>
      </c>
      <c r="C4173" t="s">
        <v>359</v>
      </c>
      <c r="F4173" s="1">
        <v>3000</v>
      </c>
    </row>
    <row r="4174" spans="1:7" x14ac:dyDescent="0.25">
      <c r="A4174" s="61">
        <v>343</v>
      </c>
      <c r="B4174" s="61"/>
      <c r="C4174" s="61" t="s">
        <v>363</v>
      </c>
      <c r="D4174" s="62">
        <v>100</v>
      </c>
      <c r="E4174" s="62">
        <v>100</v>
      </c>
      <c r="F4174" s="63">
        <v>931</v>
      </c>
      <c r="G4174" s="63">
        <v>931</v>
      </c>
    </row>
    <row r="4175" spans="1:7" x14ac:dyDescent="0.25">
      <c r="A4175">
        <v>3431</v>
      </c>
      <c r="B4175">
        <v>31</v>
      </c>
      <c r="C4175" t="s">
        <v>364</v>
      </c>
      <c r="F4175" s="1">
        <v>831</v>
      </c>
    </row>
    <row r="4176" spans="1:7" x14ac:dyDescent="0.25">
      <c r="A4176">
        <v>3433</v>
      </c>
      <c r="B4176">
        <v>31</v>
      </c>
      <c r="C4176" t="s">
        <v>365</v>
      </c>
      <c r="F4176" s="1">
        <v>100</v>
      </c>
    </row>
    <row r="4177" spans="1:7" x14ac:dyDescent="0.25">
      <c r="A4177" s="61">
        <v>422</v>
      </c>
      <c r="B4177" s="61"/>
      <c r="C4177" s="61" t="s">
        <v>375</v>
      </c>
      <c r="D4177" s="62">
        <v>133000</v>
      </c>
      <c r="E4177" s="62">
        <v>133000</v>
      </c>
      <c r="F4177" s="63">
        <v>142267</v>
      </c>
      <c r="G4177" s="63">
        <v>106.97</v>
      </c>
    </row>
    <row r="4178" spans="1:7" x14ac:dyDescent="0.25">
      <c r="A4178">
        <v>4221</v>
      </c>
      <c r="B4178">
        <v>31</v>
      </c>
      <c r="C4178" t="s">
        <v>376</v>
      </c>
      <c r="F4178" s="1">
        <v>29938</v>
      </c>
    </row>
    <row r="4179" spans="1:7" x14ac:dyDescent="0.25">
      <c r="A4179">
        <v>4222</v>
      </c>
      <c r="B4179">
        <v>31</v>
      </c>
      <c r="C4179" t="s">
        <v>383</v>
      </c>
      <c r="F4179" s="1">
        <v>22620</v>
      </c>
    </row>
    <row r="4180" spans="1:7" x14ac:dyDescent="0.25">
      <c r="A4180">
        <v>4223</v>
      </c>
      <c r="B4180">
        <v>31</v>
      </c>
      <c r="C4180" t="s">
        <v>384</v>
      </c>
      <c r="F4180" s="1">
        <v>40031</v>
      </c>
    </row>
    <row r="4181" spans="1:7" x14ac:dyDescent="0.25">
      <c r="A4181">
        <v>4225</v>
      </c>
      <c r="B4181">
        <v>31</v>
      </c>
      <c r="C4181" t="s">
        <v>385</v>
      </c>
      <c r="F4181" s="1">
        <v>39703</v>
      </c>
    </row>
    <row r="4182" spans="1:7" x14ac:dyDescent="0.25">
      <c r="A4182">
        <v>4226</v>
      </c>
      <c r="B4182">
        <v>31</v>
      </c>
      <c r="C4182" t="s">
        <v>662</v>
      </c>
      <c r="F4182" s="1">
        <v>9975</v>
      </c>
    </row>
    <row r="4183" spans="1:7" x14ac:dyDescent="0.25">
      <c r="A4183" s="61">
        <v>423</v>
      </c>
      <c r="B4183" s="61"/>
      <c r="C4183" s="61" t="s">
        <v>406</v>
      </c>
      <c r="D4183" s="62">
        <v>0</v>
      </c>
      <c r="E4183" s="62">
        <v>0</v>
      </c>
      <c r="F4183" s="63">
        <v>54776</v>
      </c>
      <c r="G4183" s="63"/>
    </row>
    <row r="4184" spans="1:7" x14ac:dyDescent="0.25">
      <c r="A4184">
        <v>4231</v>
      </c>
      <c r="B4184">
        <v>31</v>
      </c>
      <c r="C4184" t="s">
        <v>407</v>
      </c>
      <c r="F4184" s="1">
        <v>54776</v>
      </c>
    </row>
    <row r="4185" spans="1:7" x14ac:dyDescent="0.25">
      <c r="A4185" s="61">
        <v>426</v>
      </c>
      <c r="B4185" s="61"/>
      <c r="C4185" s="61" t="s">
        <v>422</v>
      </c>
      <c r="D4185" s="62">
        <v>0</v>
      </c>
      <c r="E4185" s="62">
        <v>0</v>
      </c>
      <c r="F4185" s="63">
        <v>37775</v>
      </c>
      <c r="G4185" s="63"/>
    </row>
    <row r="4186" spans="1:7" x14ac:dyDescent="0.25">
      <c r="A4186">
        <v>4262</v>
      </c>
      <c r="B4186">
        <v>31</v>
      </c>
      <c r="C4186" t="s">
        <v>423</v>
      </c>
      <c r="F4186" s="1">
        <v>37775</v>
      </c>
    </row>
    <row r="4187" spans="1:7" ht="15.75" x14ac:dyDescent="0.25">
      <c r="A4187" s="160" t="s">
        <v>443</v>
      </c>
      <c r="B4187" s="160"/>
      <c r="C4187" s="160"/>
      <c r="D4187" s="48">
        <v>521000</v>
      </c>
      <c r="E4187" s="48">
        <v>521000</v>
      </c>
      <c r="F4187" s="47">
        <v>7997389.0199999996</v>
      </c>
      <c r="G4187" s="47">
        <v>1535.01</v>
      </c>
    </row>
    <row r="4188" spans="1:7" x14ac:dyDescent="0.25">
      <c r="A4188" s="196" t="s">
        <v>444</v>
      </c>
      <c r="B4188" s="196"/>
      <c r="C4188" s="196"/>
      <c r="D4188" s="134">
        <v>521000</v>
      </c>
      <c r="E4188" s="134">
        <v>521000</v>
      </c>
      <c r="F4188" s="135">
        <v>7997389.0199999996</v>
      </c>
      <c r="G4188" s="135">
        <v>1535.01</v>
      </c>
    </row>
    <row r="4190" spans="1:7" ht="17.25" x14ac:dyDescent="0.25">
      <c r="A4190" s="185" t="s">
        <v>933</v>
      </c>
      <c r="B4190" s="185"/>
      <c r="C4190" s="185"/>
      <c r="D4190" s="185"/>
      <c r="E4190" s="185"/>
      <c r="F4190" s="185"/>
      <c r="G4190" s="185"/>
    </row>
    <row r="4191" spans="1:7" ht="15.75" x14ac:dyDescent="0.25">
      <c r="A4191" s="160" t="s">
        <v>445</v>
      </c>
      <c r="B4191" s="160"/>
      <c r="C4191" s="160"/>
      <c r="D4191" s="48">
        <v>82136000</v>
      </c>
      <c r="E4191" s="48">
        <v>82136000</v>
      </c>
      <c r="F4191" s="47">
        <v>80917688</v>
      </c>
      <c r="G4191" s="47">
        <v>98.52</v>
      </c>
    </row>
    <row r="4193" spans="1:7" ht="15.75" x14ac:dyDescent="0.25">
      <c r="A4193" s="160" t="s">
        <v>455</v>
      </c>
      <c r="B4193" s="160"/>
      <c r="C4193" s="160"/>
      <c r="D4193" s="48">
        <v>104683000</v>
      </c>
      <c r="E4193" s="48">
        <v>104571000</v>
      </c>
      <c r="F4193" s="47">
        <v>94522178.609999999</v>
      </c>
      <c r="G4193" s="47">
        <v>90.39</v>
      </c>
    </row>
    <row r="4194" spans="1:7" ht="15.75" x14ac:dyDescent="0.25">
      <c r="A4194" s="158" t="s">
        <v>395</v>
      </c>
      <c r="B4194" s="158"/>
      <c r="C4194" s="158"/>
      <c r="D4194" s="46">
        <v>105204000</v>
      </c>
      <c r="E4194" s="46">
        <v>105092000</v>
      </c>
      <c r="F4194" s="45">
        <v>102519567.63</v>
      </c>
      <c r="G4194" s="45">
        <v>97.55</v>
      </c>
    </row>
    <row r="4196" spans="1:7" ht="24.95" customHeight="1" x14ac:dyDescent="0.25">
      <c r="A4196" s="185" t="s">
        <v>939</v>
      </c>
      <c r="B4196" s="185"/>
      <c r="C4196" s="185"/>
      <c r="D4196" s="185"/>
      <c r="E4196" s="185"/>
      <c r="F4196" s="185"/>
      <c r="G4196" s="185"/>
    </row>
    <row r="4197" spans="1:7" ht="5.0999999999999996" customHeight="1" x14ac:dyDescent="0.25">
      <c r="A4197" s="76"/>
      <c r="B4197" s="76"/>
      <c r="C4197" s="76"/>
      <c r="D4197" s="76"/>
      <c r="E4197" s="76"/>
      <c r="F4197" s="76"/>
      <c r="G4197" s="76"/>
    </row>
    <row r="4198" spans="1:7" ht="20.100000000000001" customHeight="1" x14ac:dyDescent="0.25">
      <c r="A4198" s="185" t="s">
        <v>940</v>
      </c>
      <c r="B4198" s="185"/>
      <c r="C4198" s="185"/>
      <c r="D4198" s="185"/>
      <c r="E4198" s="185"/>
      <c r="F4198" s="185"/>
      <c r="G4198" s="185"/>
    </row>
    <row r="4199" spans="1:7" ht="30" x14ac:dyDescent="0.25">
      <c r="A4199" s="53" t="s">
        <v>240</v>
      </c>
      <c r="B4199" s="53" t="s">
        <v>331</v>
      </c>
      <c r="C4199" s="53" t="s">
        <v>332</v>
      </c>
      <c r="D4199" s="6" t="s">
        <v>333</v>
      </c>
      <c r="E4199" s="6" t="s">
        <v>334</v>
      </c>
      <c r="F4199" s="6" t="s">
        <v>335</v>
      </c>
      <c r="G4199" s="6" t="s">
        <v>261</v>
      </c>
    </row>
    <row r="4200" spans="1:7" s="81" customFormat="1" ht="12" customHeight="1" x14ac:dyDescent="0.2">
      <c r="A4200" s="78">
        <v>1</v>
      </c>
      <c r="B4200" s="78">
        <v>2</v>
      </c>
      <c r="C4200" s="78">
        <v>3</v>
      </c>
      <c r="D4200" s="79">
        <v>4</v>
      </c>
      <c r="E4200" s="79">
        <v>5</v>
      </c>
      <c r="F4200" s="78">
        <v>6</v>
      </c>
      <c r="G4200" s="80" t="s">
        <v>259</v>
      </c>
    </row>
    <row r="4201" spans="1:7" x14ac:dyDescent="0.25">
      <c r="A4201" s="183" t="s">
        <v>336</v>
      </c>
      <c r="B4201" s="183"/>
      <c r="C4201" s="183"/>
      <c r="D4201" s="108">
        <v>42527600</v>
      </c>
      <c r="E4201" s="108">
        <v>42571200</v>
      </c>
      <c r="F4201" s="109">
        <v>42321638.289999999</v>
      </c>
      <c r="G4201" s="109">
        <v>99.41</v>
      </c>
    </row>
    <row r="4202" spans="1:7" x14ac:dyDescent="0.25">
      <c r="A4202" s="164" t="s">
        <v>337</v>
      </c>
      <c r="B4202" s="164"/>
      <c r="C4202" s="164"/>
      <c r="D4202" s="64">
        <v>32244600</v>
      </c>
      <c r="E4202" s="64">
        <v>32289200</v>
      </c>
      <c r="F4202" s="65">
        <v>32057604.940000001</v>
      </c>
      <c r="G4202" s="65">
        <v>99.28</v>
      </c>
    </row>
    <row r="4203" spans="1:7" x14ac:dyDescent="0.25">
      <c r="A4203" s="61">
        <v>311</v>
      </c>
      <c r="B4203" s="61"/>
      <c r="C4203" s="61" t="s">
        <v>338</v>
      </c>
      <c r="D4203" s="62">
        <v>24373000</v>
      </c>
      <c r="E4203" s="62">
        <v>24403000</v>
      </c>
      <c r="F4203" s="63">
        <v>24379932.440000001</v>
      </c>
      <c r="G4203" s="63">
        <v>99.91</v>
      </c>
    </row>
    <row r="4204" spans="1:7" x14ac:dyDescent="0.25">
      <c r="A4204">
        <v>3111</v>
      </c>
      <c r="B4204">
        <v>11</v>
      </c>
      <c r="C4204" t="s">
        <v>339</v>
      </c>
      <c r="F4204" s="1">
        <v>24306339.52</v>
      </c>
    </row>
    <row r="4205" spans="1:7" x14ac:dyDescent="0.25">
      <c r="A4205">
        <v>3112</v>
      </c>
      <c r="B4205">
        <v>11</v>
      </c>
      <c r="C4205" t="s">
        <v>340</v>
      </c>
      <c r="F4205" s="1">
        <v>26964.62</v>
      </c>
    </row>
    <row r="4206" spans="1:7" x14ac:dyDescent="0.25">
      <c r="A4206">
        <v>3113</v>
      </c>
      <c r="B4206">
        <v>11</v>
      </c>
      <c r="C4206" t="s">
        <v>341</v>
      </c>
      <c r="F4206" s="1">
        <v>46628.3</v>
      </c>
    </row>
    <row r="4207" spans="1:7" x14ac:dyDescent="0.25">
      <c r="A4207" s="61">
        <v>312</v>
      </c>
      <c r="B4207" s="61"/>
      <c r="C4207" s="61" t="s">
        <v>342</v>
      </c>
      <c r="D4207" s="62">
        <v>700000</v>
      </c>
      <c r="E4207" s="62">
        <v>723000</v>
      </c>
      <c r="F4207" s="63">
        <v>721897.24</v>
      </c>
      <c r="G4207" s="63">
        <v>99.85</v>
      </c>
    </row>
    <row r="4208" spans="1:7" x14ac:dyDescent="0.25">
      <c r="A4208">
        <v>3121</v>
      </c>
      <c r="B4208">
        <v>11</v>
      </c>
      <c r="C4208" t="s">
        <v>342</v>
      </c>
      <c r="F4208" s="1">
        <v>721897.24</v>
      </c>
    </row>
    <row r="4209" spans="1:7" x14ac:dyDescent="0.25">
      <c r="A4209" s="61">
        <v>313</v>
      </c>
      <c r="B4209" s="61"/>
      <c r="C4209" s="61" t="s">
        <v>343</v>
      </c>
      <c r="D4209" s="62">
        <v>3922000</v>
      </c>
      <c r="E4209" s="62">
        <v>3937000</v>
      </c>
      <c r="F4209" s="63">
        <v>3936313.19</v>
      </c>
      <c r="G4209" s="63">
        <v>99.98</v>
      </c>
    </row>
    <row r="4210" spans="1:7" x14ac:dyDescent="0.25">
      <c r="A4210">
        <v>3132</v>
      </c>
      <c r="B4210">
        <v>11</v>
      </c>
      <c r="C4210" t="s">
        <v>344</v>
      </c>
      <c r="F4210" s="1">
        <v>3936313.19</v>
      </c>
    </row>
    <row r="4211" spans="1:7" x14ac:dyDescent="0.25">
      <c r="A4211" s="61">
        <v>321</v>
      </c>
      <c r="B4211" s="61"/>
      <c r="C4211" s="61" t="s">
        <v>345</v>
      </c>
      <c r="D4211" s="62">
        <v>830000</v>
      </c>
      <c r="E4211" s="62">
        <v>819600</v>
      </c>
      <c r="F4211" s="63">
        <v>800116.82</v>
      </c>
      <c r="G4211" s="63">
        <v>97.62</v>
      </c>
    </row>
    <row r="4212" spans="1:7" x14ac:dyDescent="0.25">
      <c r="A4212">
        <v>3211</v>
      </c>
      <c r="B4212">
        <v>11</v>
      </c>
      <c r="C4212" t="s">
        <v>346</v>
      </c>
      <c r="F4212" s="1">
        <v>52338.239999999998</v>
      </c>
    </row>
    <row r="4213" spans="1:7" x14ac:dyDescent="0.25">
      <c r="A4213">
        <v>3212</v>
      </c>
      <c r="B4213">
        <v>11</v>
      </c>
      <c r="C4213" t="s">
        <v>347</v>
      </c>
      <c r="F4213" s="1">
        <v>623075.07999999996</v>
      </c>
    </row>
    <row r="4214" spans="1:7" x14ac:dyDescent="0.25">
      <c r="A4214">
        <v>3213</v>
      </c>
      <c r="B4214">
        <v>11</v>
      </c>
      <c r="C4214" t="s">
        <v>348</v>
      </c>
      <c r="F4214" s="1">
        <v>124703.5</v>
      </c>
    </row>
    <row r="4215" spans="1:7" x14ac:dyDescent="0.25">
      <c r="A4215" s="61">
        <v>322</v>
      </c>
      <c r="B4215" s="61"/>
      <c r="C4215" s="61" t="s">
        <v>349</v>
      </c>
      <c r="D4215" s="62">
        <v>60000</v>
      </c>
      <c r="E4215" s="62">
        <v>57000</v>
      </c>
      <c r="F4215" s="63">
        <v>26733.8</v>
      </c>
      <c r="G4215" s="63">
        <v>46.9</v>
      </c>
    </row>
    <row r="4216" spans="1:7" x14ac:dyDescent="0.25">
      <c r="A4216">
        <v>3221</v>
      </c>
      <c r="B4216">
        <v>11</v>
      </c>
      <c r="C4216" t="s">
        <v>350</v>
      </c>
      <c r="F4216" s="1">
        <v>26733.8</v>
      </c>
    </row>
    <row r="4217" spans="1:7" x14ac:dyDescent="0.25">
      <c r="A4217" s="61">
        <v>323</v>
      </c>
      <c r="B4217" s="61"/>
      <c r="C4217" s="61" t="s">
        <v>351</v>
      </c>
      <c r="D4217" s="62">
        <v>1336000</v>
      </c>
      <c r="E4217" s="62">
        <v>1332000</v>
      </c>
      <c r="F4217" s="63">
        <v>1253080.17</v>
      </c>
      <c r="G4217" s="63">
        <v>94.08</v>
      </c>
    </row>
    <row r="4218" spans="1:7" x14ac:dyDescent="0.25">
      <c r="A4218">
        <v>3231</v>
      </c>
      <c r="B4218">
        <v>11</v>
      </c>
      <c r="C4218" t="s">
        <v>352</v>
      </c>
      <c r="F4218" s="1">
        <v>0</v>
      </c>
    </row>
    <row r="4219" spans="1:7" x14ac:dyDescent="0.25">
      <c r="A4219">
        <v>3233</v>
      </c>
      <c r="B4219">
        <v>11</v>
      </c>
      <c r="C4219" t="s">
        <v>353</v>
      </c>
      <c r="F4219" s="1">
        <v>17662.5</v>
      </c>
    </row>
    <row r="4220" spans="1:7" x14ac:dyDescent="0.25">
      <c r="A4220">
        <v>3236</v>
      </c>
      <c r="B4220">
        <v>11</v>
      </c>
      <c r="C4220" t="s">
        <v>355</v>
      </c>
      <c r="F4220" s="1">
        <v>4900</v>
      </c>
    </row>
    <row r="4221" spans="1:7" x14ac:dyDescent="0.25">
      <c r="A4221">
        <v>3237</v>
      </c>
      <c r="B4221">
        <v>11</v>
      </c>
      <c r="C4221" t="s">
        <v>356</v>
      </c>
      <c r="F4221" s="1">
        <v>1230517.67</v>
      </c>
    </row>
    <row r="4222" spans="1:7" x14ac:dyDescent="0.25">
      <c r="A4222" s="61">
        <v>324</v>
      </c>
      <c r="B4222" s="61"/>
      <c r="C4222" s="61" t="s">
        <v>358</v>
      </c>
      <c r="D4222" s="62">
        <v>80000</v>
      </c>
      <c r="E4222" s="62">
        <v>76000</v>
      </c>
      <c r="F4222" s="63">
        <v>66546.92</v>
      </c>
      <c r="G4222" s="63">
        <v>87.56</v>
      </c>
    </row>
    <row r="4223" spans="1:7" x14ac:dyDescent="0.25">
      <c r="A4223">
        <v>3241</v>
      </c>
      <c r="B4223">
        <v>11</v>
      </c>
      <c r="C4223" t="s">
        <v>358</v>
      </c>
      <c r="F4223" s="1">
        <v>66546.92</v>
      </c>
    </row>
    <row r="4224" spans="1:7" x14ac:dyDescent="0.25">
      <c r="A4224" s="61">
        <v>329</v>
      </c>
      <c r="B4224" s="61"/>
      <c r="C4224" s="61" t="s">
        <v>359</v>
      </c>
      <c r="D4224" s="62">
        <v>174500</v>
      </c>
      <c r="E4224" s="62">
        <v>172500</v>
      </c>
      <c r="F4224" s="63">
        <v>151594.35999999999</v>
      </c>
      <c r="G4224" s="63">
        <v>87.88</v>
      </c>
    </row>
    <row r="4225" spans="1:7" x14ac:dyDescent="0.25">
      <c r="A4225">
        <v>3291</v>
      </c>
      <c r="B4225">
        <v>11</v>
      </c>
      <c r="C4225" t="s">
        <v>360</v>
      </c>
      <c r="F4225" s="1">
        <v>0</v>
      </c>
    </row>
    <row r="4226" spans="1:7" x14ac:dyDescent="0.25">
      <c r="A4226">
        <v>3293</v>
      </c>
      <c r="B4226">
        <v>11</v>
      </c>
      <c r="C4226" t="s">
        <v>361</v>
      </c>
      <c r="F4226" s="1">
        <v>0</v>
      </c>
    </row>
    <row r="4227" spans="1:7" x14ac:dyDescent="0.25">
      <c r="A4227">
        <v>3294</v>
      </c>
      <c r="B4227">
        <v>11</v>
      </c>
      <c r="C4227" t="s">
        <v>362</v>
      </c>
      <c r="F4227" s="1">
        <v>31000</v>
      </c>
    </row>
    <row r="4228" spans="1:7" x14ac:dyDescent="0.25">
      <c r="A4228">
        <v>3295</v>
      </c>
      <c r="B4228">
        <v>11</v>
      </c>
      <c r="C4228" t="s">
        <v>398</v>
      </c>
      <c r="F4228" s="1">
        <v>114835.26</v>
      </c>
    </row>
    <row r="4229" spans="1:7" x14ac:dyDescent="0.25">
      <c r="A4229">
        <v>3299</v>
      </c>
      <c r="B4229">
        <v>11</v>
      </c>
      <c r="C4229" t="s">
        <v>359</v>
      </c>
      <c r="F4229" s="1">
        <v>5759.1</v>
      </c>
    </row>
    <row r="4230" spans="1:7" x14ac:dyDescent="0.25">
      <c r="A4230" s="61">
        <v>343</v>
      </c>
      <c r="B4230" s="61"/>
      <c r="C4230" s="61" t="s">
        <v>363</v>
      </c>
      <c r="D4230" s="62">
        <v>1000</v>
      </c>
      <c r="E4230" s="62">
        <v>1000</v>
      </c>
      <c r="F4230" s="63">
        <v>0</v>
      </c>
      <c r="G4230" s="63">
        <v>0</v>
      </c>
    </row>
    <row r="4231" spans="1:7" x14ac:dyDescent="0.25">
      <c r="A4231">
        <v>3431</v>
      </c>
      <c r="B4231">
        <v>11</v>
      </c>
      <c r="C4231" t="s">
        <v>364</v>
      </c>
      <c r="F4231" s="1">
        <v>0</v>
      </c>
    </row>
    <row r="4232" spans="1:7" x14ac:dyDescent="0.25">
      <c r="A4232" s="61">
        <v>372</v>
      </c>
      <c r="B4232" s="61"/>
      <c r="C4232" s="61" t="s">
        <v>580</v>
      </c>
      <c r="D4232" s="62">
        <v>728100</v>
      </c>
      <c r="E4232" s="62">
        <v>728100</v>
      </c>
      <c r="F4232" s="63">
        <v>721390</v>
      </c>
      <c r="G4232" s="63">
        <v>99.08</v>
      </c>
    </row>
    <row r="4233" spans="1:7" x14ac:dyDescent="0.25">
      <c r="A4233">
        <v>3721</v>
      </c>
      <c r="B4233">
        <v>11</v>
      </c>
      <c r="C4233" t="s">
        <v>633</v>
      </c>
      <c r="F4233" s="1">
        <v>721390</v>
      </c>
    </row>
    <row r="4234" spans="1:7" x14ac:dyDescent="0.25">
      <c r="A4234" s="61">
        <v>381</v>
      </c>
      <c r="B4234" s="61"/>
      <c r="C4234" s="61" t="s">
        <v>399</v>
      </c>
      <c r="D4234" s="62">
        <v>40000</v>
      </c>
      <c r="E4234" s="62">
        <v>40000</v>
      </c>
      <c r="F4234" s="63">
        <v>0</v>
      </c>
      <c r="G4234" s="63">
        <v>0</v>
      </c>
    </row>
    <row r="4235" spans="1:7" x14ac:dyDescent="0.25">
      <c r="A4235">
        <v>3811</v>
      </c>
      <c r="B4235">
        <v>11</v>
      </c>
      <c r="C4235" t="s">
        <v>400</v>
      </c>
      <c r="F4235" s="1">
        <v>0</v>
      </c>
    </row>
    <row r="4236" spans="1:7" x14ac:dyDescent="0.25">
      <c r="A4236" s="164" t="s">
        <v>941</v>
      </c>
      <c r="B4236" s="164"/>
      <c r="C4236" s="164"/>
      <c r="D4236" s="64">
        <v>7650000</v>
      </c>
      <c r="E4236" s="64">
        <v>7780400</v>
      </c>
      <c r="F4236" s="65">
        <v>7774525.8700000001</v>
      </c>
      <c r="G4236" s="65">
        <v>99.92</v>
      </c>
    </row>
    <row r="4237" spans="1:7" x14ac:dyDescent="0.25">
      <c r="A4237" s="61">
        <v>323</v>
      </c>
      <c r="B4237" s="61"/>
      <c r="C4237" s="61" t="s">
        <v>351</v>
      </c>
      <c r="D4237" s="62">
        <v>7650000</v>
      </c>
      <c r="E4237" s="62">
        <v>7780400</v>
      </c>
      <c r="F4237" s="63">
        <v>7774525.8700000001</v>
      </c>
      <c r="G4237" s="63">
        <v>99.92</v>
      </c>
    </row>
    <row r="4238" spans="1:7" x14ac:dyDescent="0.25">
      <c r="A4238">
        <v>3237</v>
      </c>
      <c r="B4238">
        <v>11</v>
      </c>
      <c r="C4238" t="s">
        <v>356</v>
      </c>
      <c r="F4238" s="1">
        <v>7774525.8700000001</v>
      </c>
    </row>
    <row r="4239" spans="1:7" x14ac:dyDescent="0.25">
      <c r="A4239" s="164" t="s">
        <v>942</v>
      </c>
      <c r="B4239" s="164"/>
      <c r="C4239" s="164"/>
      <c r="D4239" s="64">
        <v>25000</v>
      </c>
      <c r="E4239" s="64">
        <v>24000</v>
      </c>
      <c r="F4239" s="65">
        <v>23135.53</v>
      </c>
      <c r="G4239" s="65">
        <v>96.4</v>
      </c>
    </row>
    <row r="4240" spans="1:7" x14ac:dyDescent="0.25">
      <c r="A4240" s="61">
        <v>329</v>
      </c>
      <c r="B4240" s="61"/>
      <c r="C4240" s="61" t="s">
        <v>359</v>
      </c>
      <c r="D4240" s="62">
        <v>25000</v>
      </c>
      <c r="E4240" s="62">
        <v>24000</v>
      </c>
      <c r="F4240" s="63">
        <v>23135.53</v>
      </c>
      <c r="G4240" s="63">
        <v>96.4</v>
      </c>
    </row>
    <row r="4241" spans="1:7" x14ac:dyDescent="0.25">
      <c r="A4241">
        <v>3291</v>
      </c>
      <c r="B4241">
        <v>11</v>
      </c>
      <c r="C4241" t="s">
        <v>360</v>
      </c>
      <c r="F4241" s="1">
        <v>23135.53</v>
      </c>
    </row>
    <row r="4242" spans="1:7" x14ac:dyDescent="0.25">
      <c r="A4242" s="164" t="s">
        <v>943</v>
      </c>
      <c r="B4242" s="164"/>
      <c r="C4242" s="164"/>
      <c r="D4242" s="64">
        <v>2608000</v>
      </c>
      <c r="E4242" s="64">
        <v>2477600</v>
      </c>
      <c r="F4242" s="65">
        <v>2466371.9500000002</v>
      </c>
      <c r="G4242" s="65">
        <v>99.55</v>
      </c>
    </row>
    <row r="4243" spans="1:7" x14ac:dyDescent="0.25">
      <c r="A4243" s="61">
        <v>323</v>
      </c>
      <c r="B4243" s="61"/>
      <c r="C4243" s="61" t="s">
        <v>351</v>
      </c>
      <c r="D4243" s="62">
        <v>2608000</v>
      </c>
      <c r="E4243" s="62">
        <v>2477600</v>
      </c>
      <c r="F4243" s="63">
        <v>2466371.9500000002</v>
      </c>
      <c r="G4243" s="63">
        <v>99.55</v>
      </c>
    </row>
    <row r="4244" spans="1:7" x14ac:dyDescent="0.25">
      <c r="A4244">
        <v>3237</v>
      </c>
      <c r="B4244">
        <v>11</v>
      </c>
      <c r="C4244" t="s">
        <v>356</v>
      </c>
      <c r="F4244" s="1">
        <v>2466371.9500000002</v>
      </c>
    </row>
    <row r="4245" spans="1:7" x14ac:dyDescent="0.25">
      <c r="A4245" s="189" t="s">
        <v>872</v>
      </c>
      <c r="B4245" s="189"/>
      <c r="C4245" s="189"/>
      <c r="D4245" s="108">
        <v>53519400</v>
      </c>
      <c r="E4245" s="108">
        <v>53602040</v>
      </c>
      <c r="F4245" s="109">
        <v>53532955.75</v>
      </c>
      <c r="G4245" s="109">
        <v>99.87</v>
      </c>
    </row>
    <row r="4246" spans="1:7" x14ac:dyDescent="0.25">
      <c r="A4246" s="164" t="s">
        <v>944</v>
      </c>
      <c r="B4246" s="164"/>
      <c r="C4246" s="164"/>
      <c r="D4246" s="64">
        <v>25528000</v>
      </c>
      <c r="E4246" s="64">
        <v>25380140</v>
      </c>
      <c r="F4246" s="65">
        <v>25335526.050000001</v>
      </c>
      <c r="G4246" s="65">
        <v>99.82</v>
      </c>
    </row>
    <row r="4247" spans="1:7" x14ac:dyDescent="0.25">
      <c r="A4247" s="61">
        <v>323</v>
      </c>
      <c r="B4247" s="61"/>
      <c r="C4247" s="61" t="s">
        <v>351</v>
      </c>
      <c r="D4247" s="62">
        <v>12166000</v>
      </c>
      <c r="E4247" s="62">
        <v>12686240</v>
      </c>
      <c r="F4247" s="63">
        <v>12666054.140000001</v>
      </c>
      <c r="G4247" s="63">
        <v>99.84</v>
      </c>
    </row>
    <row r="4248" spans="1:7" x14ac:dyDescent="0.25">
      <c r="A4248">
        <v>3232</v>
      </c>
      <c r="B4248">
        <v>11</v>
      </c>
      <c r="C4248" t="s">
        <v>381</v>
      </c>
      <c r="F4248" s="1">
        <v>12666054.140000001</v>
      </c>
    </row>
    <row r="4249" spans="1:7" x14ac:dyDescent="0.25">
      <c r="A4249" s="61">
        <v>422</v>
      </c>
      <c r="B4249" s="61"/>
      <c r="C4249" s="61" t="s">
        <v>375</v>
      </c>
      <c r="D4249" s="62">
        <v>13362000</v>
      </c>
      <c r="E4249" s="62">
        <v>12693900</v>
      </c>
      <c r="F4249" s="63">
        <v>12669471.91</v>
      </c>
      <c r="G4249" s="63">
        <v>99.81</v>
      </c>
    </row>
    <row r="4250" spans="1:7" x14ac:dyDescent="0.25">
      <c r="A4250">
        <v>4221</v>
      </c>
      <c r="B4250">
        <v>11</v>
      </c>
      <c r="C4250" t="s">
        <v>376</v>
      </c>
      <c r="F4250" s="1">
        <v>12669471.91</v>
      </c>
    </row>
    <row r="4251" spans="1:7" x14ac:dyDescent="0.25">
      <c r="A4251" s="164" t="s">
        <v>945</v>
      </c>
      <c r="B4251" s="164"/>
      <c r="C4251" s="164"/>
      <c r="D4251" s="64">
        <v>24341400</v>
      </c>
      <c r="E4251" s="64">
        <v>24635900</v>
      </c>
      <c r="F4251" s="65">
        <v>24631595.09</v>
      </c>
      <c r="G4251" s="65">
        <v>99.98</v>
      </c>
    </row>
    <row r="4252" spans="1:7" x14ac:dyDescent="0.25">
      <c r="A4252" s="61">
        <v>323</v>
      </c>
      <c r="B4252" s="61"/>
      <c r="C4252" s="61" t="s">
        <v>351</v>
      </c>
      <c r="D4252" s="62">
        <v>18271400</v>
      </c>
      <c r="E4252" s="62">
        <v>18843400</v>
      </c>
      <c r="F4252" s="63">
        <v>18843084.199999999</v>
      </c>
      <c r="G4252" s="63">
        <v>100</v>
      </c>
    </row>
    <row r="4253" spans="1:7" x14ac:dyDescent="0.25">
      <c r="A4253">
        <v>3238</v>
      </c>
      <c r="B4253">
        <v>11</v>
      </c>
      <c r="C4253" t="s">
        <v>370</v>
      </c>
      <c r="F4253" s="1">
        <v>18843084.199999999</v>
      </c>
    </row>
    <row r="4254" spans="1:7" x14ac:dyDescent="0.25">
      <c r="A4254" s="61">
        <v>412</v>
      </c>
      <c r="B4254" s="61"/>
      <c r="C4254" s="61" t="s">
        <v>451</v>
      </c>
      <c r="D4254" s="62">
        <v>5510000</v>
      </c>
      <c r="E4254" s="62">
        <v>5234500</v>
      </c>
      <c r="F4254" s="63">
        <v>5230565.2</v>
      </c>
      <c r="G4254" s="63">
        <v>99.92</v>
      </c>
    </row>
    <row r="4255" spans="1:7" x14ac:dyDescent="0.25">
      <c r="A4255">
        <v>4123</v>
      </c>
      <c r="B4255">
        <v>11</v>
      </c>
      <c r="C4255" t="s">
        <v>452</v>
      </c>
      <c r="F4255" s="1">
        <v>5230565.2</v>
      </c>
    </row>
    <row r="4256" spans="1:7" x14ac:dyDescent="0.25">
      <c r="A4256" s="19">
        <v>426</v>
      </c>
      <c r="B4256" s="19"/>
      <c r="C4256" s="19" t="s">
        <v>422</v>
      </c>
      <c r="D4256" s="34">
        <v>560000</v>
      </c>
      <c r="E4256" s="34">
        <v>558000</v>
      </c>
      <c r="F4256" s="33">
        <v>557945.68999999994</v>
      </c>
      <c r="G4256" s="33">
        <v>99.99</v>
      </c>
    </row>
    <row r="4257" spans="1:7" x14ac:dyDescent="0.25">
      <c r="A4257" s="136">
        <v>4262</v>
      </c>
      <c r="B4257" s="136">
        <v>11</v>
      </c>
      <c r="C4257" s="136" t="s">
        <v>423</v>
      </c>
      <c r="D4257" s="137"/>
      <c r="E4257" s="137"/>
      <c r="F4257" s="138">
        <v>557945.68999999994</v>
      </c>
      <c r="G4257" s="138"/>
    </row>
    <row r="4258" spans="1:7" x14ac:dyDescent="0.25">
      <c r="A4258" s="164" t="s">
        <v>946</v>
      </c>
      <c r="B4258" s="164"/>
      <c r="C4258" s="164"/>
      <c r="D4258" s="64">
        <v>3650000</v>
      </c>
      <c r="E4258" s="64">
        <v>3586000</v>
      </c>
      <c r="F4258" s="65">
        <v>3565834.61</v>
      </c>
      <c r="G4258" s="65">
        <v>99.44</v>
      </c>
    </row>
    <row r="4259" spans="1:7" x14ac:dyDescent="0.25">
      <c r="A4259" s="61">
        <v>323</v>
      </c>
      <c r="B4259" s="61"/>
      <c r="C4259" s="61" t="s">
        <v>351</v>
      </c>
      <c r="D4259" s="62">
        <v>3650000</v>
      </c>
      <c r="E4259" s="62">
        <v>3586000</v>
      </c>
      <c r="F4259" s="63">
        <v>3565834.61</v>
      </c>
      <c r="G4259" s="63">
        <v>99.44</v>
      </c>
    </row>
    <row r="4260" spans="1:7" x14ac:dyDescent="0.25">
      <c r="A4260">
        <v>3231</v>
      </c>
      <c r="B4260">
        <v>11</v>
      </c>
      <c r="C4260" t="s">
        <v>352</v>
      </c>
      <c r="F4260" s="1">
        <v>3565834.61</v>
      </c>
    </row>
    <row r="4261" spans="1:7" ht="15.75" x14ac:dyDescent="0.25">
      <c r="A4261" s="160" t="s">
        <v>393</v>
      </c>
      <c r="B4261" s="160"/>
      <c r="C4261" s="160"/>
      <c r="D4261" s="48">
        <v>96047000</v>
      </c>
      <c r="E4261" s="48">
        <v>96173240</v>
      </c>
      <c r="F4261" s="47">
        <v>95854594.040000007</v>
      </c>
      <c r="G4261" s="47">
        <v>99.67</v>
      </c>
    </row>
    <row r="4262" spans="1:7" x14ac:dyDescent="0.25">
      <c r="A4262" s="196" t="s">
        <v>394</v>
      </c>
      <c r="B4262" s="196"/>
      <c r="C4262" s="196"/>
      <c r="D4262" s="134">
        <v>96047000</v>
      </c>
      <c r="E4262" s="134">
        <v>96173240</v>
      </c>
      <c r="F4262" s="135">
        <v>95854594.040000007</v>
      </c>
      <c r="G4262" s="135">
        <v>99.67</v>
      </c>
    </row>
    <row r="4263" spans="1:7" x14ac:dyDescent="0.25">
      <c r="A4263" s="76"/>
      <c r="B4263" s="76"/>
      <c r="C4263" s="76"/>
    </row>
    <row r="4264" spans="1:7" ht="15.75" x14ac:dyDescent="0.25">
      <c r="A4264" s="160" t="s">
        <v>395</v>
      </c>
      <c r="B4264" s="160"/>
      <c r="C4264" s="160"/>
      <c r="D4264" s="48">
        <v>96047000</v>
      </c>
      <c r="E4264" s="48">
        <v>96173240</v>
      </c>
      <c r="F4264" s="47">
        <v>95854594.040000007</v>
      </c>
      <c r="G4264" s="47">
        <v>99.67</v>
      </c>
    </row>
    <row r="4265" spans="1:7" x14ac:dyDescent="0.25">
      <c r="A4265" s="76"/>
      <c r="B4265" s="76"/>
      <c r="C4265" s="76"/>
    </row>
    <row r="4266" spans="1:7" ht="24.95" customHeight="1" x14ac:dyDescent="0.25">
      <c r="A4266" s="185" t="s">
        <v>947</v>
      </c>
      <c r="B4266" s="185"/>
      <c r="C4266" s="185"/>
      <c r="D4266" s="185"/>
      <c r="E4266" s="185"/>
      <c r="F4266" s="185"/>
      <c r="G4266" s="185"/>
    </row>
    <row r="4267" spans="1:7" ht="5.0999999999999996" customHeight="1" x14ac:dyDescent="0.25">
      <c r="A4267" s="76"/>
      <c r="B4267" s="76"/>
      <c r="C4267" s="76"/>
      <c r="D4267" s="76"/>
      <c r="E4267" s="76"/>
      <c r="F4267" s="76"/>
      <c r="G4267" s="76"/>
    </row>
    <row r="4268" spans="1:7" ht="20.100000000000001" customHeight="1" x14ac:dyDescent="0.25">
      <c r="A4268" s="185" t="s">
        <v>948</v>
      </c>
      <c r="B4268" s="185"/>
      <c r="C4268" s="185"/>
      <c r="D4268" s="185"/>
      <c r="E4268" s="185"/>
      <c r="F4268" s="185"/>
      <c r="G4268" s="185"/>
    </row>
    <row r="4269" spans="1:7" ht="30" x14ac:dyDescent="0.25">
      <c r="A4269" s="53" t="s">
        <v>240</v>
      </c>
      <c r="B4269" s="53" t="s">
        <v>331</v>
      </c>
      <c r="C4269" s="53" t="s">
        <v>332</v>
      </c>
      <c r="D4269" s="6" t="s">
        <v>333</v>
      </c>
      <c r="E4269" s="6" t="s">
        <v>334</v>
      </c>
      <c r="F4269" s="6" t="s">
        <v>335</v>
      </c>
      <c r="G4269" s="6" t="s">
        <v>261</v>
      </c>
    </row>
    <row r="4270" spans="1:7" s="81" customFormat="1" ht="12" customHeight="1" x14ac:dyDescent="0.2">
      <c r="A4270" s="78">
        <v>1</v>
      </c>
      <c r="B4270" s="78">
        <v>2</v>
      </c>
      <c r="C4270" s="78">
        <v>3</v>
      </c>
      <c r="D4270" s="79">
        <v>4</v>
      </c>
      <c r="E4270" s="79">
        <v>5</v>
      </c>
      <c r="F4270" s="78">
        <v>6</v>
      </c>
      <c r="G4270" s="80" t="s">
        <v>259</v>
      </c>
    </row>
    <row r="4271" spans="1:7" x14ac:dyDescent="0.25">
      <c r="A4271" s="183" t="s">
        <v>336</v>
      </c>
      <c r="B4271" s="183"/>
      <c r="C4271" s="183"/>
      <c r="D4271" s="108">
        <v>14981500</v>
      </c>
      <c r="E4271" s="108">
        <v>15119500</v>
      </c>
      <c r="F4271" s="109">
        <v>14656201.5</v>
      </c>
      <c r="G4271" s="109">
        <v>96.94</v>
      </c>
    </row>
    <row r="4272" spans="1:7" x14ac:dyDescent="0.25">
      <c r="A4272" s="164" t="s">
        <v>337</v>
      </c>
      <c r="B4272" s="164"/>
      <c r="C4272" s="164"/>
      <c r="D4272" s="64">
        <v>14981500</v>
      </c>
      <c r="E4272" s="64">
        <v>15119500</v>
      </c>
      <c r="F4272" s="65">
        <v>14656201.5</v>
      </c>
      <c r="G4272" s="65">
        <v>96.94</v>
      </c>
    </row>
    <row r="4273" spans="1:7" x14ac:dyDescent="0.25">
      <c r="A4273" s="61">
        <v>311</v>
      </c>
      <c r="B4273" s="61"/>
      <c r="C4273" s="61" t="s">
        <v>338</v>
      </c>
      <c r="D4273" s="62">
        <v>11454500</v>
      </c>
      <c r="E4273" s="62">
        <v>11464500</v>
      </c>
      <c r="F4273" s="63">
        <v>11298627.25</v>
      </c>
      <c r="G4273" s="63">
        <v>98.55</v>
      </c>
    </row>
    <row r="4274" spans="1:7" x14ac:dyDescent="0.25">
      <c r="A4274">
        <v>3111</v>
      </c>
      <c r="B4274">
        <v>11</v>
      </c>
      <c r="C4274" t="s">
        <v>339</v>
      </c>
      <c r="F4274" s="1">
        <v>11196353.220000001</v>
      </c>
    </row>
    <row r="4275" spans="1:7" x14ac:dyDescent="0.25">
      <c r="A4275">
        <v>3112</v>
      </c>
      <c r="B4275">
        <v>11</v>
      </c>
      <c r="C4275" t="s">
        <v>340</v>
      </c>
      <c r="F4275" s="1">
        <v>18427.11</v>
      </c>
    </row>
    <row r="4276" spans="1:7" x14ac:dyDescent="0.25">
      <c r="A4276">
        <v>3113</v>
      </c>
      <c r="B4276">
        <v>11</v>
      </c>
      <c r="C4276" t="s">
        <v>341</v>
      </c>
      <c r="F4276" s="1">
        <v>83846.92</v>
      </c>
    </row>
    <row r="4277" spans="1:7" x14ac:dyDescent="0.25">
      <c r="A4277" s="61">
        <v>312</v>
      </c>
      <c r="B4277" s="61"/>
      <c r="C4277" s="61" t="s">
        <v>342</v>
      </c>
      <c r="D4277" s="62">
        <v>350000</v>
      </c>
      <c r="E4277" s="62">
        <v>470000</v>
      </c>
      <c r="F4277" s="63">
        <v>460258.41</v>
      </c>
      <c r="G4277" s="63">
        <v>97.93</v>
      </c>
    </row>
    <row r="4278" spans="1:7" x14ac:dyDescent="0.25">
      <c r="A4278">
        <v>3121</v>
      </c>
      <c r="B4278">
        <v>11</v>
      </c>
      <c r="C4278" t="s">
        <v>342</v>
      </c>
      <c r="F4278" s="1">
        <v>460258.41</v>
      </c>
    </row>
    <row r="4279" spans="1:7" x14ac:dyDescent="0.25">
      <c r="A4279" s="61">
        <v>313</v>
      </c>
      <c r="B4279" s="61"/>
      <c r="C4279" s="61" t="s">
        <v>343</v>
      </c>
      <c r="D4279" s="62">
        <v>1839000</v>
      </c>
      <c r="E4279" s="62">
        <v>1848000</v>
      </c>
      <c r="F4279" s="63">
        <v>1816582.43</v>
      </c>
      <c r="G4279" s="63">
        <v>98.3</v>
      </c>
    </row>
    <row r="4280" spans="1:7" x14ac:dyDescent="0.25">
      <c r="A4280">
        <v>3132</v>
      </c>
      <c r="B4280">
        <v>11</v>
      </c>
      <c r="C4280" t="s">
        <v>344</v>
      </c>
      <c r="F4280" s="1">
        <v>1816582.43</v>
      </c>
    </row>
    <row r="4281" spans="1:7" x14ac:dyDescent="0.25">
      <c r="A4281" s="61">
        <v>321</v>
      </c>
      <c r="B4281" s="61"/>
      <c r="C4281" s="61" t="s">
        <v>345</v>
      </c>
      <c r="D4281" s="62">
        <v>410000</v>
      </c>
      <c r="E4281" s="62">
        <v>450000</v>
      </c>
      <c r="F4281" s="63">
        <v>411912.43</v>
      </c>
      <c r="G4281" s="63">
        <v>91.54</v>
      </c>
    </row>
    <row r="4282" spans="1:7" x14ac:dyDescent="0.25">
      <c r="A4282">
        <v>3211</v>
      </c>
      <c r="B4282">
        <v>11</v>
      </c>
      <c r="C4282" t="s">
        <v>346</v>
      </c>
      <c r="F4282" s="1">
        <v>67885.960000000006</v>
      </c>
    </row>
    <row r="4283" spans="1:7" x14ac:dyDescent="0.25">
      <c r="A4283">
        <v>3212</v>
      </c>
      <c r="B4283">
        <v>11</v>
      </c>
      <c r="C4283" t="s">
        <v>347</v>
      </c>
      <c r="F4283" s="1">
        <v>298722.59000000003</v>
      </c>
    </row>
    <row r="4284" spans="1:7" x14ac:dyDescent="0.25">
      <c r="A4284">
        <v>3213</v>
      </c>
      <c r="B4284">
        <v>11</v>
      </c>
      <c r="C4284" t="s">
        <v>348</v>
      </c>
      <c r="F4284" s="1">
        <v>45303.88</v>
      </c>
    </row>
    <row r="4285" spans="1:7" x14ac:dyDescent="0.25">
      <c r="A4285" s="61">
        <v>322</v>
      </c>
      <c r="B4285" s="61"/>
      <c r="C4285" s="61" t="s">
        <v>349</v>
      </c>
      <c r="D4285" s="62">
        <v>30000</v>
      </c>
      <c r="E4285" s="62">
        <v>30000</v>
      </c>
      <c r="F4285" s="63">
        <v>1298</v>
      </c>
      <c r="G4285" s="63">
        <v>4.33</v>
      </c>
    </row>
    <row r="4286" spans="1:7" x14ac:dyDescent="0.25">
      <c r="A4286">
        <v>3221</v>
      </c>
      <c r="B4286">
        <v>11</v>
      </c>
      <c r="C4286" t="s">
        <v>350</v>
      </c>
      <c r="F4286" s="1">
        <v>1298</v>
      </c>
    </row>
    <row r="4287" spans="1:7" x14ac:dyDescent="0.25">
      <c r="A4287" s="61">
        <v>323</v>
      </c>
      <c r="B4287" s="61"/>
      <c r="C4287" s="61" t="s">
        <v>351</v>
      </c>
      <c r="D4287" s="62">
        <v>660000</v>
      </c>
      <c r="E4287" s="62">
        <v>630000</v>
      </c>
      <c r="F4287" s="63">
        <v>518497.07</v>
      </c>
      <c r="G4287" s="63">
        <v>82.3</v>
      </c>
    </row>
    <row r="4288" spans="1:7" x14ac:dyDescent="0.25">
      <c r="A4288">
        <v>3233</v>
      </c>
      <c r="B4288">
        <v>11</v>
      </c>
      <c r="C4288" t="s">
        <v>353</v>
      </c>
      <c r="F4288" s="1">
        <v>40655.08</v>
      </c>
    </row>
    <row r="4289" spans="1:7" x14ac:dyDescent="0.25">
      <c r="A4289">
        <v>3236</v>
      </c>
      <c r="B4289">
        <v>11</v>
      </c>
      <c r="C4289" t="s">
        <v>355</v>
      </c>
      <c r="F4289" s="1">
        <v>4200</v>
      </c>
    </row>
    <row r="4290" spans="1:7" x14ac:dyDescent="0.25">
      <c r="A4290">
        <v>3237</v>
      </c>
      <c r="B4290">
        <v>11</v>
      </c>
      <c r="C4290" t="s">
        <v>356</v>
      </c>
      <c r="F4290" s="1">
        <v>473641.99</v>
      </c>
    </row>
    <row r="4291" spans="1:7" x14ac:dyDescent="0.25">
      <c r="A4291" s="61">
        <v>324</v>
      </c>
      <c r="B4291" s="61"/>
      <c r="C4291" s="61" t="s">
        <v>358</v>
      </c>
      <c r="D4291" s="62">
        <v>100000</v>
      </c>
      <c r="E4291" s="62">
        <v>95000</v>
      </c>
      <c r="F4291" s="63">
        <v>53918.87</v>
      </c>
      <c r="G4291" s="63">
        <v>56.76</v>
      </c>
    </row>
    <row r="4292" spans="1:7" x14ac:dyDescent="0.25">
      <c r="A4292">
        <v>3241</v>
      </c>
      <c r="B4292">
        <v>11</v>
      </c>
      <c r="C4292" t="s">
        <v>358</v>
      </c>
      <c r="F4292" s="1">
        <v>53918.87</v>
      </c>
    </row>
    <row r="4293" spans="1:7" x14ac:dyDescent="0.25">
      <c r="A4293" s="61">
        <v>329</v>
      </c>
      <c r="B4293" s="61"/>
      <c r="C4293" s="61" t="s">
        <v>359</v>
      </c>
      <c r="D4293" s="62">
        <v>130000</v>
      </c>
      <c r="E4293" s="62">
        <v>124000</v>
      </c>
      <c r="F4293" s="63">
        <v>94939.82</v>
      </c>
      <c r="G4293" s="63">
        <v>76.56</v>
      </c>
    </row>
    <row r="4294" spans="1:7" x14ac:dyDescent="0.25">
      <c r="A4294">
        <v>3293</v>
      </c>
      <c r="B4294">
        <v>11</v>
      </c>
      <c r="C4294" t="s">
        <v>361</v>
      </c>
      <c r="F4294" s="1">
        <v>37281.379999999997</v>
      </c>
    </row>
    <row r="4295" spans="1:7" x14ac:dyDescent="0.25">
      <c r="A4295">
        <v>3294</v>
      </c>
      <c r="B4295">
        <v>11</v>
      </c>
      <c r="C4295" t="s">
        <v>362</v>
      </c>
      <c r="F4295" s="1">
        <v>8244.5</v>
      </c>
    </row>
    <row r="4296" spans="1:7" x14ac:dyDescent="0.25">
      <c r="A4296">
        <v>3295</v>
      </c>
      <c r="B4296">
        <v>11</v>
      </c>
      <c r="C4296" t="s">
        <v>398</v>
      </c>
      <c r="F4296" s="1">
        <v>49413.94</v>
      </c>
    </row>
    <row r="4297" spans="1:7" x14ac:dyDescent="0.25">
      <c r="A4297" s="61">
        <v>343</v>
      </c>
      <c r="B4297" s="61"/>
      <c r="C4297" s="61" t="s">
        <v>363</v>
      </c>
      <c r="D4297" s="62">
        <v>8000</v>
      </c>
      <c r="E4297" s="62">
        <v>8000</v>
      </c>
      <c r="F4297" s="63">
        <v>167.22</v>
      </c>
      <c r="G4297" s="63">
        <v>2.09</v>
      </c>
    </row>
    <row r="4298" spans="1:7" x14ac:dyDescent="0.25">
      <c r="A4298">
        <v>3431</v>
      </c>
      <c r="B4298">
        <v>11</v>
      </c>
      <c r="C4298" t="s">
        <v>364</v>
      </c>
      <c r="F4298" s="1">
        <v>167.22</v>
      </c>
    </row>
    <row r="4299" spans="1:7" x14ac:dyDescent="0.25">
      <c r="A4299">
        <v>3434</v>
      </c>
      <c r="B4299">
        <v>11</v>
      </c>
      <c r="C4299" t="s">
        <v>539</v>
      </c>
      <c r="F4299" s="1">
        <v>0</v>
      </c>
    </row>
    <row r="4300" spans="1:7" x14ac:dyDescent="0.25">
      <c r="A4300" s="189" t="s">
        <v>949</v>
      </c>
      <c r="B4300" s="189"/>
      <c r="C4300" s="189"/>
      <c r="D4300" s="108">
        <v>161538500</v>
      </c>
      <c r="E4300" s="108">
        <v>161948500</v>
      </c>
      <c r="F4300" s="109">
        <v>173180965.08000001</v>
      </c>
      <c r="G4300" s="109">
        <v>106.94</v>
      </c>
    </row>
    <row r="4301" spans="1:7" x14ac:dyDescent="0.25">
      <c r="A4301" s="164" t="s">
        <v>950</v>
      </c>
      <c r="B4301" s="164"/>
      <c r="C4301" s="164"/>
      <c r="D4301" s="64">
        <v>12020000</v>
      </c>
      <c r="E4301" s="64">
        <v>11885000</v>
      </c>
      <c r="F4301" s="65">
        <v>11767463.720000001</v>
      </c>
      <c r="G4301" s="65">
        <v>99.01</v>
      </c>
    </row>
    <row r="4302" spans="1:7" x14ac:dyDescent="0.25">
      <c r="A4302" s="61">
        <v>323</v>
      </c>
      <c r="B4302" s="61"/>
      <c r="C4302" s="61" t="s">
        <v>351</v>
      </c>
      <c r="D4302" s="62">
        <v>120000</v>
      </c>
      <c r="E4302" s="62">
        <v>114000</v>
      </c>
      <c r="F4302" s="63">
        <v>0</v>
      </c>
      <c r="G4302" s="63">
        <v>0</v>
      </c>
    </row>
    <row r="4303" spans="1:7" x14ac:dyDescent="0.25">
      <c r="A4303">
        <v>3237</v>
      </c>
      <c r="B4303">
        <v>11</v>
      </c>
      <c r="C4303" t="s">
        <v>356</v>
      </c>
      <c r="F4303" s="1">
        <v>0</v>
      </c>
    </row>
    <row r="4304" spans="1:7" x14ac:dyDescent="0.25">
      <c r="A4304" s="61">
        <v>372</v>
      </c>
      <c r="B4304" s="61"/>
      <c r="C4304" s="61" t="s">
        <v>580</v>
      </c>
      <c r="D4304" s="62">
        <v>11900000</v>
      </c>
      <c r="E4304" s="62">
        <v>11771000</v>
      </c>
      <c r="F4304" s="63">
        <v>11767463.720000001</v>
      </c>
      <c r="G4304" s="63">
        <v>99.97</v>
      </c>
    </row>
    <row r="4305" spans="1:7" x14ac:dyDescent="0.25">
      <c r="A4305">
        <v>3722</v>
      </c>
      <c r="B4305">
        <v>11</v>
      </c>
      <c r="C4305" t="s">
        <v>581</v>
      </c>
      <c r="F4305" s="1">
        <v>11767463.720000001</v>
      </c>
    </row>
    <row r="4306" spans="1:7" x14ac:dyDescent="0.25">
      <c r="A4306" s="164" t="s">
        <v>951</v>
      </c>
      <c r="B4306" s="164"/>
      <c r="C4306" s="164"/>
      <c r="D4306" s="64">
        <v>69937000</v>
      </c>
      <c r="E4306" s="64">
        <v>69649000</v>
      </c>
      <c r="F4306" s="65">
        <v>69540298.090000004</v>
      </c>
      <c r="G4306" s="65">
        <v>99.84</v>
      </c>
    </row>
    <row r="4307" spans="1:7" x14ac:dyDescent="0.25">
      <c r="A4307" s="61">
        <v>323</v>
      </c>
      <c r="B4307" s="61"/>
      <c r="C4307" s="61" t="s">
        <v>351</v>
      </c>
      <c r="D4307" s="62">
        <v>425000</v>
      </c>
      <c r="E4307" s="62">
        <v>477000</v>
      </c>
      <c r="F4307" s="63">
        <v>473002.02</v>
      </c>
      <c r="G4307" s="63">
        <v>99.16</v>
      </c>
    </row>
    <row r="4308" spans="1:7" x14ac:dyDescent="0.25">
      <c r="A4308">
        <v>3238</v>
      </c>
      <c r="B4308">
        <v>11</v>
      </c>
      <c r="C4308" t="s">
        <v>370</v>
      </c>
      <c r="F4308" s="1">
        <v>451100</v>
      </c>
    </row>
    <row r="4309" spans="1:7" x14ac:dyDescent="0.25">
      <c r="A4309">
        <v>3239</v>
      </c>
      <c r="B4309">
        <v>11</v>
      </c>
      <c r="C4309" t="s">
        <v>357</v>
      </c>
      <c r="F4309" s="1">
        <v>21902.02</v>
      </c>
    </row>
    <row r="4310" spans="1:7" x14ac:dyDescent="0.25">
      <c r="A4310" s="61">
        <v>343</v>
      </c>
      <c r="B4310" s="61"/>
      <c r="C4310" s="61" t="s">
        <v>363</v>
      </c>
      <c r="D4310" s="62">
        <v>1000000</v>
      </c>
      <c r="E4310" s="62">
        <v>950000</v>
      </c>
      <c r="F4310" s="63">
        <v>926207.32</v>
      </c>
      <c r="G4310" s="63">
        <v>97.5</v>
      </c>
    </row>
    <row r="4311" spans="1:7" x14ac:dyDescent="0.25">
      <c r="A4311">
        <v>3431</v>
      </c>
      <c r="B4311">
        <v>11</v>
      </c>
      <c r="C4311" t="s">
        <v>364</v>
      </c>
      <c r="F4311" s="1">
        <v>926207.32</v>
      </c>
    </row>
    <row r="4312" spans="1:7" x14ac:dyDescent="0.25">
      <c r="A4312" s="61">
        <v>372</v>
      </c>
      <c r="B4312" s="61"/>
      <c r="C4312" s="61" t="s">
        <v>580</v>
      </c>
      <c r="D4312" s="62">
        <v>68512000</v>
      </c>
      <c r="E4312" s="62">
        <v>68222000</v>
      </c>
      <c r="F4312" s="63">
        <v>68141088.75</v>
      </c>
      <c r="G4312" s="63">
        <v>99.88</v>
      </c>
    </row>
    <row r="4313" spans="1:7" x14ac:dyDescent="0.25">
      <c r="A4313">
        <v>3721</v>
      </c>
      <c r="B4313">
        <v>11</v>
      </c>
      <c r="C4313" t="s">
        <v>633</v>
      </c>
      <c r="F4313" s="1">
        <v>63176100</v>
      </c>
    </row>
    <row r="4314" spans="1:7" x14ac:dyDescent="0.25">
      <c r="A4314">
        <v>3722</v>
      </c>
      <c r="B4314">
        <v>11</v>
      </c>
      <c r="C4314" t="s">
        <v>581</v>
      </c>
      <c r="F4314" s="1">
        <v>4964988.75</v>
      </c>
    </row>
    <row r="4315" spans="1:7" x14ac:dyDescent="0.25">
      <c r="A4315" s="164" t="s">
        <v>952</v>
      </c>
      <c r="B4315" s="164"/>
      <c r="C4315" s="164"/>
      <c r="D4315" s="64">
        <v>28000</v>
      </c>
      <c r="E4315" s="64">
        <v>28000</v>
      </c>
      <c r="F4315" s="65">
        <v>8985</v>
      </c>
      <c r="G4315" s="65">
        <v>32.090000000000003</v>
      </c>
    </row>
    <row r="4316" spans="1:7" x14ac:dyDescent="0.25">
      <c r="A4316" s="61">
        <v>322</v>
      </c>
      <c r="B4316" s="61"/>
      <c r="C4316" s="61" t="s">
        <v>349</v>
      </c>
      <c r="D4316" s="62">
        <v>3000</v>
      </c>
      <c r="E4316" s="62">
        <v>3000</v>
      </c>
      <c r="F4316" s="63">
        <v>0</v>
      </c>
      <c r="G4316" s="63">
        <v>0</v>
      </c>
    </row>
    <row r="4317" spans="1:7" x14ac:dyDescent="0.25">
      <c r="A4317">
        <v>3222</v>
      </c>
      <c r="B4317">
        <v>11</v>
      </c>
      <c r="C4317" t="s">
        <v>538</v>
      </c>
      <c r="F4317" s="1">
        <v>0</v>
      </c>
    </row>
    <row r="4318" spans="1:7" x14ac:dyDescent="0.25">
      <c r="A4318">
        <v>3225</v>
      </c>
      <c r="B4318">
        <v>11</v>
      </c>
      <c r="C4318" t="s">
        <v>389</v>
      </c>
      <c r="F4318" s="1">
        <v>0</v>
      </c>
    </row>
    <row r="4319" spans="1:7" x14ac:dyDescent="0.25">
      <c r="A4319">
        <v>3227</v>
      </c>
      <c r="B4319">
        <v>11</v>
      </c>
      <c r="C4319" t="s">
        <v>390</v>
      </c>
      <c r="F4319" s="1">
        <v>0</v>
      </c>
    </row>
    <row r="4320" spans="1:7" x14ac:dyDescent="0.25">
      <c r="A4320" s="61">
        <v>323</v>
      </c>
      <c r="B4320" s="61"/>
      <c r="C4320" s="61" t="s">
        <v>351</v>
      </c>
      <c r="D4320" s="62">
        <v>5000</v>
      </c>
      <c r="E4320" s="62">
        <v>5000</v>
      </c>
      <c r="F4320" s="63">
        <v>0</v>
      </c>
      <c r="G4320" s="63">
        <v>0</v>
      </c>
    </row>
    <row r="4321" spans="1:7" x14ac:dyDescent="0.25">
      <c r="A4321">
        <v>3236</v>
      </c>
      <c r="B4321">
        <v>11</v>
      </c>
      <c r="C4321" t="s">
        <v>355</v>
      </c>
      <c r="F4321" s="1">
        <v>0</v>
      </c>
    </row>
    <row r="4322" spans="1:7" x14ac:dyDescent="0.25">
      <c r="A4322" s="61">
        <v>329</v>
      </c>
      <c r="B4322" s="61"/>
      <c r="C4322" s="61" t="s">
        <v>359</v>
      </c>
      <c r="D4322" s="62">
        <v>19000</v>
      </c>
      <c r="E4322" s="62">
        <v>19000</v>
      </c>
      <c r="F4322" s="63">
        <v>8985</v>
      </c>
      <c r="G4322" s="63">
        <v>47.29</v>
      </c>
    </row>
    <row r="4323" spans="1:7" x14ac:dyDescent="0.25">
      <c r="A4323">
        <v>3292</v>
      </c>
      <c r="B4323">
        <v>11</v>
      </c>
      <c r="C4323" t="s">
        <v>392</v>
      </c>
      <c r="F4323" s="1">
        <v>8985</v>
      </c>
    </row>
    <row r="4324" spans="1:7" x14ac:dyDescent="0.25">
      <c r="A4324">
        <v>3293</v>
      </c>
      <c r="B4324">
        <v>11</v>
      </c>
      <c r="C4324" t="s">
        <v>361</v>
      </c>
      <c r="F4324" s="1">
        <v>0</v>
      </c>
    </row>
    <row r="4325" spans="1:7" x14ac:dyDescent="0.25">
      <c r="A4325" s="61">
        <v>381</v>
      </c>
      <c r="B4325" s="61"/>
      <c r="C4325" s="61" t="s">
        <v>399</v>
      </c>
      <c r="D4325" s="62">
        <v>1000</v>
      </c>
      <c r="E4325" s="62">
        <v>1000</v>
      </c>
      <c r="F4325" s="63">
        <v>0</v>
      </c>
      <c r="G4325" s="63">
        <v>0</v>
      </c>
    </row>
    <row r="4326" spans="1:7" x14ac:dyDescent="0.25">
      <c r="A4326">
        <v>3811</v>
      </c>
      <c r="B4326">
        <v>11</v>
      </c>
      <c r="C4326" t="s">
        <v>400</v>
      </c>
      <c r="F4326" s="1">
        <v>0</v>
      </c>
    </row>
    <row r="4327" spans="1:7" x14ac:dyDescent="0.25">
      <c r="A4327" s="164" t="s">
        <v>953</v>
      </c>
      <c r="B4327" s="164"/>
      <c r="C4327" s="164"/>
      <c r="D4327" s="64">
        <v>4155000</v>
      </c>
      <c r="E4327" s="64">
        <v>4155000</v>
      </c>
      <c r="F4327" s="65">
        <v>4137092.89</v>
      </c>
      <c r="G4327" s="65">
        <v>99.57</v>
      </c>
    </row>
    <row r="4328" spans="1:7" x14ac:dyDescent="0.25">
      <c r="A4328" s="61">
        <v>329</v>
      </c>
      <c r="B4328" s="61"/>
      <c r="C4328" s="61" t="s">
        <v>359</v>
      </c>
      <c r="D4328" s="62">
        <v>20000</v>
      </c>
      <c r="E4328" s="62">
        <v>20000</v>
      </c>
      <c r="F4328" s="63">
        <v>12416.25</v>
      </c>
      <c r="G4328" s="63">
        <v>62.08</v>
      </c>
    </row>
    <row r="4329" spans="1:7" x14ac:dyDescent="0.25">
      <c r="A4329">
        <v>3291</v>
      </c>
      <c r="B4329">
        <v>11</v>
      </c>
      <c r="C4329" t="s">
        <v>360</v>
      </c>
      <c r="F4329" s="1">
        <v>12416.25</v>
      </c>
    </row>
    <row r="4330" spans="1:7" x14ac:dyDescent="0.25">
      <c r="A4330" s="61">
        <v>381</v>
      </c>
      <c r="B4330" s="61"/>
      <c r="C4330" s="61" t="s">
        <v>399</v>
      </c>
      <c r="D4330" s="62">
        <v>4135000</v>
      </c>
      <c r="E4330" s="62">
        <v>4135000</v>
      </c>
      <c r="F4330" s="63">
        <v>4124676.64</v>
      </c>
      <c r="G4330" s="63">
        <v>99.75</v>
      </c>
    </row>
    <row r="4331" spans="1:7" x14ac:dyDescent="0.25">
      <c r="A4331">
        <v>3811</v>
      </c>
      <c r="B4331">
        <v>11</v>
      </c>
      <c r="C4331" t="s">
        <v>400</v>
      </c>
      <c r="F4331" s="1">
        <v>4124676.64</v>
      </c>
    </row>
    <row r="4332" spans="1:7" x14ac:dyDescent="0.25">
      <c r="A4332" s="164" t="s">
        <v>954</v>
      </c>
      <c r="B4332" s="164"/>
      <c r="C4332" s="164"/>
      <c r="D4332" s="64">
        <v>3420000</v>
      </c>
      <c r="E4332" s="64">
        <v>3420000</v>
      </c>
      <c r="F4332" s="65">
        <v>3383938.25</v>
      </c>
      <c r="G4332" s="65">
        <v>98.95</v>
      </c>
    </row>
    <row r="4333" spans="1:7" x14ac:dyDescent="0.25">
      <c r="A4333" s="61">
        <v>329</v>
      </c>
      <c r="B4333" s="61"/>
      <c r="C4333" s="61" t="s">
        <v>359</v>
      </c>
      <c r="D4333" s="62">
        <v>20000</v>
      </c>
      <c r="E4333" s="62">
        <v>20000</v>
      </c>
      <c r="F4333" s="63">
        <v>12416.25</v>
      </c>
      <c r="G4333" s="63">
        <v>62.08</v>
      </c>
    </row>
    <row r="4334" spans="1:7" x14ac:dyDescent="0.25">
      <c r="A4334">
        <v>3291</v>
      </c>
      <c r="B4334">
        <v>11</v>
      </c>
      <c r="C4334" t="s">
        <v>360</v>
      </c>
      <c r="F4334" s="1">
        <v>12416.25</v>
      </c>
    </row>
    <row r="4335" spans="1:7" x14ac:dyDescent="0.25">
      <c r="A4335" s="61">
        <v>381</v>
      </c>
      <c r="B4335" s="61"/>
      <c r="C4335" s="61" t="s">
        <v>399</v>
      </c>
      <c r="D4335" s="62">
        <v>3400000</v>
      </c>
      <c r="E4335" s="62">
        <v>3400000</v>
      </c>
      <c r="F4335" s="63">
        <v>3371522</v>
      </c>
      <c r="G4335" s="63">
        <v>99.16</v>
      </c>
    </row>
    <row r="4336" spans="1:7" x14ac:dyDescent="0.25">
      <c r="A4336">
        <v>3811</v>
      </c>
      <c r="B4336">
        <v>11</v>
      </c>
      <c r="C4336" t="s">
        <v>400</v>
      </c>
      <c r="F4336" s="1">
        <v>3371522</v>
      </c>
    </row>
    <row r="4337" spans="1:7" x14ac:dyDescent="0.25">
      <c r="A4337" s="164" t="s">
        <v>955</v>
      </c>
      <c r="B4337" s="164"/>
      <c r="C4337" s="164"/>
      <c r="D4337" s="64">
        <v>850000</v>
      </c>
      <c r="E4337" s="64">
        <v>850000</v>
      </c>
      <c r="F4337" s="65">
        <v>846982.43</v>
      </c>
      <c r="G4337" s="65">
        <v>99.64</v>
      </c>
    </row>
    <row r="4338" spans="1:7" x14ac:dyDescent="0.25">
      <c r="A4338" s="61">
        <v>372</v>
      </c>
      <c r="B4338" s="61"/>
      <c r="C4338" s="61" t="s">
        <v>580</v>
      </c>
      <c r="D4338" s="62">
        <v>850000</v>
      </c>
      <c r="E4338" s="62">
        <v>850000</v>
      </c>
      <c r="F4338" s="63">
        <v>846982.43</v>
      </c>
      <c r="G4338" s="63">
        <v>99.64</v>
      </c>
    </row>
    <row r="4339" spans="1:7" x14ac:dyDescent="0.25">
      <c r="A4339">
        <v>3722</v>
      </c>
      <c r="B4339">
        <v>11</v>
      </c>
      <c r="C4339" t="s">
        <v>581</v>
      </c>
      <c r="F4339" s="1">
        <v>846982.43</v>
      </c>
    </row>
    <row r="4340" spans="1:7" x14ac:dyDescent="0.25">
      <c r="A4340" s="164" t="s">
        <v>956</v>
      </c>
      <c r="B4340" s="164"/>
      <c r="C4340" s="164"/>
      <c r="D4340" s="64">
        <v>350000</v>
      </c>
      <c r="E4340" s="64">
        <v>333000</v>
      </c>
      <c r="F4340" s="65">
        <v>264397.67</v>
      </c>
      <c r="G4340" s="65">
        <v>79.400000000000006</v>
      </c>
    </row>
    <row r="4341" spans="1:7" x14ac:dyDescent="0.25">
      <c r="A4341" s="61">
        <v>381</v>
      </c>
      <c r="B4341" s="61"/>
      <c r="C4341" s="61" t="s">
        <v>399</v>
      </c>
      <c r="D4341" s="62">
        <v>350000</v>
      </c>
      <c r="E4341" s="62">
        <v>333000</v>
      </c>
      <c r="F4341" s="63">
        <v>264397.67</v>
      </c>
      <c r="G4341" s="63">
        <v>79.400000000000006</v>
      </c>
    </row>
    <row r="4342" spans="1:7" x14ac:dyDescent="0.25">
      <c r="A4342">
        <v>3811</v>
      </c>
      <c r="B4342">
        <v>11</v>
      </c>
      <c r="C4342" t="s">
        <v>400</v>
      </c>
      <c r="F4342" s="1">
        <v>264397.67</v>
      </c>
    </row>
    <row r="4343" spans="1:7" x14ac:dyDescent="0.25">
      <c r="A4343" s="164" t="s">
        <v>957</v>
      </c>
      <c r="B4343" s="164"/>
      <c r="C4343" s="164"/>
      <c r="D4343" s="64">
        <v>4045000</v>
      </c>
      <c r="E4343" s="64">
        <v>3995000</v>
      </c>
      <c r="F4343" s="65">
        <v>3386010.2</v>
      </c>
      <c r="G4343" s="65">
        <v>84.76</v>
      </c>
    </row>
    <row r="4344" spans="1:7" x14ac:dyDescent="0.25">
      <c r="A4344" s="61">
        <v>322</v>
      </c>
      <c r="B4344" s="61"/>
      <c r="C4344" s="61" t="s">
        <v>349</v>
      </c>
      <c r="D4344" s="62">
        <v>90000</v>
      </c>
      <c r="E4344" s="62">
        <v>90000</v>
      </c>
      <c r="F4344" s="63">
        <v>62794.75</v>
      </c>
      <c r="G4344" s="63">
        <v>69.77</v>
      </c>
    </row>
    <row r="4345" spans="1:7" x14ac:dyDescent="0.25">
      <c r="A4345">
        <v>3221</v>
      </c>
      <c r="B4345">
        <v>11</v>
      </c>
      <c r="C4345" t="s">
        <v>350</v>
      </c>
      <c r="F4345" s="1">
        <v>5937.5</v>
      </c>
    </row>
    <row r="4346" spans="1:7" x14ac:dyDescent="0.25">
      <c r="A4346">
        <v>3222</v>
      </c>
      <c r="B4346">
        <v>11</v>
      </c>
      <c r="C4346" t="s">
        <v>538</v>
      </c>
      <c r="F4346" s="1">
        <v>37242.26</v>
      </c>
    </row>
    <row r="4347" spans="1:7" x14ac:dyDescent="0.25">
      <c r="A4347">
        <v>3223</v>
      </c>
      <c r="B4347">
        <v>11</v>
      </c>
      <c r="C4347" t="s">
        <v>388</v>
      </c>
      <c r="F4347" s="1">
        <v>19614.990000000002</v>
      </c>
    </row>
    <row r="4348" spans="1:7" x14ac:dyDescent="0.25">
      <c r="A4348" s="61">
        <v>323</v>
      </c>
      <c r="B4348" s="61"/>
      <c r="C4348" s="61" t="s">
        <v>351</v>
      </c>
      <c r="D4348" s="62">
        <v>720000</v>
      </c>
      <c r="E4348" s="62">
        <v>695000</v>
      </c>
      <c r="F4348" s="63">
        <v>476400.9</v>
      </c>
      <c r="G4348" s="63">
        <v>68.55</v>
      </c>
    </row>
    <row r="4349" spans="1:7" x14ac:dyDescent="0.25">
      <c r="A4349">
        <v>3233</v>
      </c>
      <c r="B4349">
        <v>11</v>
      </c>
      <c r="C4349" t="s">
        <v>353</v>
      </c>
      <c r="F4349" s="1">
        <v>8681.6299999999992</v>
      </c>
    </row>
    <row r="4350" spans="1:7" x14ac:dyDescent="0.25">
      <c r="A4350">
        <v>3235</v>
      </c>
      <c r="B4350">
        <v>11</v>
      </c>
      <c r="C4350" t="s">
        <v>354</v>
      </c>
      <c r="F4350" s="1">
        <v>57062.5</v>
      </c>
    </row>
    <row r="4351" spans="1:7" x14ac:dyDescent="0.25">
      <c r="A4351">
        <v>3236</v>
      </c>
      <c r="B4351">
        <v>11</v>
      </c>
      <c r="C4351" t="s">
        <v>355</v>
      </c>
      <c r="F4351" s="1">
        <v>9232</v>
      </c>
    </row>
    <row r="4352" spans="1:7" x14ac:dyDescent="0.25">
      <c r="A4352">
        <v>3237</v>
      </c>
      <c r="B4352">
        <v>11</v>
      </c>
      <c r="C4352" t="s">
        <v>356</v>
      </c>
      <c r="F4352" s="1">
        <v>73816.7</v>
      </c>
    </row>
    <row r="4353" spans="1:7" x14ac:dyDescent="0.25">
      <c r="A4353">
        <v>3239</v>
      </c>
      <c r="B4353">
        <v>11</v>
      </c>
      <c r="C4353" t="s">
        <v>357</v>
      </c>
      <c r="E4353" s="3">
        <v>480000</v>
      </c>
      <c r="F4353" s="1">
        <v>327608.07</v>
      </c>
    </row>
    <row r="4354" spans="1:7" x14ac:dyDescent="0.25">
      <c r="A4354" s="61">
        <v>329</v>
      </c>
      <c r="B4354" s="61"/>
      <c r="C4354" s="61" t="s">
        <v>359</v>
      </c>
      <c r="D4354" s="62">
        <v>535000</v>
      </c>
      <c r="E4354" s="62">
        <v>510000</v>
      </c>
      <c r="F4354" s="63">
        <v>198549.55</v>
      </c>
      <c r="G4354" s="63">
        <v>38.93</v>
      </c>
    </row>
    <row r="4355" spans="1:7" x14ac:dyDescent="0.25">
      <c r="A4355">
        <v>3291</v>
      </c>
      <c r="B4355">
        <v>11</v>
      </c>
      <c r="C4355" t="s">
        <v>360</v>
      </c>
      <c r="F4355" s="1">
        <v>189540.8</v>
      </c>
    </row>
    <row r="4356" spans="1:7" x14ac:dyDescent="0.25">
      <c r="A4356">
        <v>3293</v>
      </c>
      <c r="B4356">
        <v>11</v>
      </c>
      <c r="C4356" t="s">
        <v>361</v>
      </c>
      <c r="F4356" s="1">
        <v>7395</v>
      </c>
    </row>
    <row r="4357" spans="1:7" x14ac:dyDescent="0.25">
      <c r="A4357">
        <v>3299</v>
      </c>
      <c r="B4357">
        <v>11</v>
      </c>
      <c r="C4357" t="s">
        <v>359</v>
      </c>
      <c r="F4357" s="1">
        <v>1613.75</v>
      </c>
    </row>
    <row r="4358" spans="1:7" x14ac:dyDescent="0.25">
      <c r="A4358" s="61">
        <v>372</v>
      </c>
      <c r="B4358" s="61"/>
      <c r="C4358" s="61" t="s">
        <v>580</v>
      </c>
      <c r="D4358" s="62">
        <v>600000</v>
      </c>
      <c r="E4358" s="62">
        <v>600000</v>
      </c>
      <c r="F4358" s="63">
        <v>593175</v>
      </c>
      <c r="G4358" s="63">
        <v>98.86</v>
      </c>
    </row>
    <row r="4359" spans="1:7" x14ac:dyDescent="0.25">
      <c r="A4359">
        <v>3722</v>
      </c>
      <c r="B4359">
        <v>11</v>
      </c>
      <c r="C4359" t="s">
        <v>581</v>
      </c>
      <c r="F4359" s="1">
        <v>593175</v>
      </c>
    </row>
    <row r="4360" spans="1:7" x14ac:dyDescent="0.25">
      <c r="A4360" s="61">
        <v>381</v>
      </c>
      <c r="B4360" s="61"/>
      <c r="C4360" s="61" t="s">
        <v>399</v>
      </c>
      <c r="D4360" s="62">
        <v>2100000</v>
      </c>
      <c r="E4360" s="62">
        <v>2100000</v>
      </c>
      <c r="F4360" s="63">
        <v>2055090</v>
      </c>
      <c r="G4360" s="63">
        <v>97.86</v>
      </c>
    </row>
    <row r="4361" spans="1:7" x14ac:dyDescent="0.25">
      <c r="A4361">
        <v>3811</v>
      </c>
      <c r="B4361">
        <v>11</v>
      </c>
      <c r="C4361" t="s">
        <v>400</v>
      </c>
      <c r="F4361" s="1">
        <v>2055090</v>
      </c>
    </row>
    <row r="4362" spans="1:7" x14ac:dyDescent="0.25">
      <c r="A4362" s="164" t="s">
        <v>958</v>
      </c>
      <c r="B4362" s="164"/>
      <c r="C4362" s="164"/>
      <c r="D4362" s="64">
        <v>70000</v>
      </c>
      <c r="E4362" s="64">
        <v>70000</v>
      </c>
      <c r="F4362" s="65">
        <v>15700</v>
      </c>
      <c r="G4362" s="65">
        <v>22.43</v>
      </c>
    </row>
    <row r="4363" spans="1:7" x14ac:dyDescent="0.25">
      <c r="A4363" s="61">
        <v>323</v>
      </c>
      <c r="B4363" s="61"/>
      <c r="C4363" s="61" t="s">
        <v>351</v>
      </c>
      <c r="D4363" s="62">
        <v>30000</v>
      </c>
      <c r="E4363" s="62">
        <v>30000</v>
      </c>
      <c r="F4363" s="63">
        <v>0</v>
      </c>
      <c r="G4363" s="63">
        <v>0</v>
      </c>
    </row>
    <row r="4364" spans="1:7" x14ac:dyDescent="0.25">
      <c r="A4364">
        <v>3233</v>
      </c>
      <c r="B4364">
        <v>11</v>
      </c>
      <c r="C4364" t="s">
        <v>353</v>
      </c>
      <c r="F4364" s="1">
        <v>0</v>
      </c>
    </row>
    <row r="4365" spans="1:7" x14ac:dyDescent="0.25">
      <c r="A4365">
        <v>3239</v>
      </c>
      <c r="B4365">
        <v>11</v>
      </c>
      <c r="C4365" t="s">
        <v>357</v>
      </c>
      <c r="F4365" s="1">
        <v>0</v>
      </c>
    </row>
    <row r="4366" spans="1:7" x14ac:dyDescent="0.25">
      <c r="A4366" s="61">
        <v>381</v>
      </c>
      <c r="B4366" s="61"/>
      <c r="C4366" s="61" t="s">
        <v>399</v>
      </c>
      <c r="D4366" s="62">
        <v>40000</v>
      </c>
      <c r="E4366" s="62">
        <v>40000</v>
      </c>
      <c r="F4366" s="63">
        <v>15700</v>
      </c>
      <c r="G4366" s="63">
        <v>39.25</v>
      </c>
    </row>
    <row r="4367" spans="1:7" x14ac:dyDescent="0.25">
      <c r="A4367">
        <v>3811</v>
      </c>
      <c r="B4367">
        <v>11</v>
      </c>
      <c r="C4367" t="s">
        <v>400</v>
      </c>
      <c r="F4367" s="1">
        <v>15700</v>
      </c>
    </row>
    <row r="4368" spans="1:7" x14ac:dyDescent="0.25">
      <c r="A4368" s="164" t="s">
        <v>959</v>
      </c>
      <c r="B4368" s="164"/>
      <c r="C4368" s="164"/>
      <c r="D4368" s="64">
        <v>2850000</v>
      </c>
      <c r="E4368" s="64">
        <v>2850000</v>
      </c>
      <c r="F4368" s="65">
        <v>2848163.18</v>
      </c>
      <c r="G4368" s="65">
        <v>99.94</v>
      </c>
    </row>
    <row r="4369" spans="1:7" x14ac:dyDescent="0.25">
      <c r="A4369" s="61">
        <v>372</v>
      </c>
      <c r="B4369" s="61"/>
      <c r="C4369" s="61" t="s">
        <v>580</v>
      </c>
      <c r="D4369" s="62">
        <v>2850000</v>
      </c>
      <c r="E4369" s="62">
        <v>2850000</v>
      </c>
      <c r="F4369" s="63">
        <v>2848163.18</v>
      </c>
      <c r="G4369" s="63">
        <v>99.94</v>
      </c>
    </row>
    <row r="4370" spans="1:7" x14ac:dyDescent="0.25">
      <c r="A4370">
        <v>3721</v>
      </c>
      <c r="B4370">
        <v>11</v>
      </c>
      <c r="C4370" t="s">
        <v>633</v>
      </c>
      <c r="F4370" s="1">
        <v>2848163.18</v>
      </c>
    </row>
    <row r="4371" spans="1:7" x14ac:dyDescent="0.25">
      <c r="A4371" s="164" t="s">
        <v>960</v>
      </c>
      <c r="B4371" s="164"/>
      <c r="C4371" s="164"/>
      <c r="D4371" s="64">
        <v>2000000</v>
      </c>
      <c r="E4371" s="64">
        <v>2000000</v>
      </c>
      <c r="F4371" s="65">
        <v>2000000</v>
      </c>
      <c r="G4371" s="65">
        <v>100</v>
      </c>
    </row>
    <row r="4372" spans="1:7" x14ac:dyDescent="0.25">
      <c r="A4372" s="61">
        <v>381</v>
      </c>
      <c r="B4372" s="61"/>
      <c r="C4372" s="61" t="s">
        <v>399</v>
      </c>
      <c r="D4372" s="62">
        <v>2000000</v>
      </c>
      <c r="E4372" s="62">
        <v>2000000</v>
      </c>
      <c r="F4372" s="63">
        <v>2000000</v>
      </c>
      <c r="G4372" s="63">
        <v>100</v>
      </c>
    </row>
    <row r="4373" spans="1:7" x14ac:dyDescent="0.25">
      <c r="A4373">
        <v>3811</v>
      </c>
      <c r="B4373">
        <v>11</v>
      </c>
      <c r="C4373" t="s">
        <v>400</v>
      </c>
      <c r="F4373" s="1">
        <v>2000000</v>
      </c>
    </row>
    <row r="4374" spans="1:7" x14ac:dyDescent="0.25">
      <c r="A4374" s="164" t="s">
        <v>961</v>
      </c>
      <c r="B4374" s="164"/>
      <c r="C4374" s="164"/>
      <c r="D4374" s="64">
        <v>1000</v>
      </c>
      <c r="E4374" s="64">
        <v>1000</v>
      </c>
      <c r="F4374" s="65">
        <v>0</v>
      </c>
      <c r="G4374" s="65">
        <v>0</v>
      </c>
    </row>
    <row r="4375" spans="1:7" x14ac:dyDescent="0.25">
      <c r="A4375" s="61">
        <v>372</v>
      </c>
      <c r="B4375" s="61"/>
      <c r="C4375" s="61" t="s">
        <v>580</v>
      </c>
      <c r="D4375" s="62">
        <v>1000</v>
      </c>
      <c r="E4375" s="62">
        <v>1000</v>
      </c>
      <c r="F4375" s="63">
        <v>0</v>
      </c>
      <c r="G4375" s="63">
        <v>0</v>
      </c>
    </row>
    <row r="4376" spans="1:7" x14ac:dyDescent="0.25">
      <c r="A4376">
        <v>3722</v>
      </c>
      <c r="B4376">
        <v>11</v>
      </c>
      <c r="C4376" t="s">
        <v>581</v>
      </c>
      <c r="F4376" s="1">
        <v>0</v>
      </c>
    </row>
    <row r="4377" spans="1:7" x14ac:dyDescent="0.25">
      <c r="A4377" s="164" t="s">
        <v>962</v>
      </c>
      <c r="B4377" s="164"/>
      <c r="C4377" s="164"/>
      <c r="D4377" s="64">
        <v>60000000</v>
      </c>
      <c r="E4377" s="64">
        <v>60900000</v>
      </c>
      <c r="F4377" s="65">
        <v>74037980</v>
      </c>
      <c r="G4377" s="65">
        <v>121.57</v>
      </c>
    </row>
    <row r="4378" spans="1:7" x14ac:dyDescent="0.25">
      <c r="A4378" s="61">
        <v>372</v>
      </c>
      <c r="B4378" s="61"/>
      <c r="C4378" s="61" t="s">
        <v>580</v>
      </c>
      <c r="D4378" s="62">
        <v>60000000</v>
      </c>
      <c r="E4378" s="62">
        <v>60900000</v>
      </c>
      <c r="F4378" s="63">
        <v>74037980</v>
      </c>
      <c r="G4378" s="63">
        <v>121.57</v>
      </c>
    </row>
    <row r="4379" spans="1:7" x14ac:dyDescent="0.25">
      <c r="A4379">
        <v>3722</v>
      </c>
      <c r="B4379">
        <v>11</v>
      </c>
      <c r="C4379" t="s">
        <v>581</v>
      </c>
      <c r="F4379" s="1">
        <v>74037980</v>
      </c>
    </row>
    <row r="4380" spans="1:7" x14ac:dyDescent="0.25">
      <c r="A4380" s="164" t="s">
        <v>963</v>
      </c>
      <c r="B4380" s="164"/>
      <c r="C4380" s="164"/>
      <c r="D4380" s="64">
        <v>52000</v>
      </c>
      <c r="E4380" s="64">
        <v>52000</v>
      </c>
      <c r="F4380" s="65">
        <v>0</v>
      </c>
      <c r="G4380" s="65">
        <v>0</v>
      </c>
    </row>
    <row r="4381" spans="1:7" x14ac:dyDescent="0.25">
      <c r="A4381" s="61">
        <v>323</v>
      </c>
      <c r="B4381" s="61"/>
      <c r="C4381" s="61" t="s">
        <v>351</v>
      </c>
      <c r="D4381" s="62">
        <v>31000</v>
      </c>
      <c r="E4381" s="62">
        <v>31000</v>
      </c>
      <c r="F4381" s="63">
        <v>0</v>
      </c>
      <c r="G4381" s="63">
        <v>0</v>
      </c>
    </row>
    <row r="4382" spans="1:7" x14ac:dyDescent="0.25">
      <c r="A4382">
        <v>3233</v>
      </c>
      <c r="B4382">
        <v>11</v>
      </c>
      <c r="C4382" t="s">
        <v>353</v>
      </c>
      <c r="F4382" s="1">
        <v>0</v>
      </c>
    </row>
    <row r="4383" spans="1:7" x14ac:dyDescent="0.25">
      <c r="A4383">
        <v>3237</v>
      </c>
      <c r="B4383">
        <v>11</v>
      </c>
      <c r="C4383" t="s">
        <v>356</v>
      </c>
      <c r="F4383" s="1">
        <v>0</v>
      </c>
    </row>
    <row r="4384" spans="1:7" x14ac:dyDescent="0.25">
      <c r="A4384" s="61">
        <v>329</v>
      </c>
      <c r="B4384" s="61"/>
      <c r="C4384" s="61" t="s">
        <v>359</v>
      </c>
      <c r="D4384" s="62">
        <v>20000</v>
      </c>
      <c r="E4384" s="62">
        <v>20000</v>
      </c>
      <c r="F4384" s="63">
        <v>0</v>
      </c>
      <c r="G4384" s="63">
        <v>0</v>
      </c>
    </row>
    <row r="4385" spans="1:7" x14ac:dyDescent="0.25">
      <c r="A4385">
        <v>3293</v>
      </c>
      <c r="B4385">
        <v>11</v>
      </c>
      <c r="C4385" t="s">
        <v>361</v>
      </c>
      <c r="F4385" s="1">
        <v>0</v>
      </c>
    </row>
    <row r="4386" spans="1:7" x14ac:dyDescent="0.25">
      <c r="A4386" s="61">
        <v>381</v>
      </c>
      <c r="B4386" s="61"/>
      <c r="C4386" s="61" t="s">
        <v>399</v>
      </c>
      <c r="D4386" s="62">
        <v>1000</v>
      </c>
      <c r="E4386" s="62">
        <v>1000</v>
      </c>
      <c r="F4386" s="63">
        <v>0</v>
      </c>
      <c r="G4386" s="63">
        <v>0</v>
      </c>
    </row>
    <row r="4387" spans="1:7" x14ac:dyDescent="0.25">
      <c r="A4387">
        <v>3811</v>
      </c>
      <c r="B4387">
        <v>11</v>
      </c>
      <c r="C4387" t="s">
        <v>400</v>
      </c>
      <c r="F4387" s="1">
        <v>0</v>
      </c>
    </row>
    <row r="4388" spans="1:7" x14ac:dyDescent="0.25">
      <c r="A4388" s="164" t="s">
        <v>964</v>
      </c>
      <c r="B4388" s="164"/>
      <c r="C4388" s="164"/>
      <c r="D4388" s="64">
        <v>130000</v>
      </c>
      <c r="E4388" s="64">
        <v>130000</v>
      </c>
      <c r="F4388" s="65">
        <v>1859.28</v>
      </c>
      <c r="G4388" s="65">
        <v>1.43</v>
      </c>
    </row>
    <row r="4389" spans="1:7" x14ac:dyDescent="0.25">
      <c r="A4389" s="61">
        <v>311</v>
      </c>
      <c r="B4389" s="61"/>
      <c r="C4389" s="61" t="s">
        <v>338</v>
      </c>
      <c r="D4389" s="62">
        <v>43000</v>
      </c>
      <c r="E4389" s="62">
        <v>43000</v>
      </c>
      <c r="F4389" s="63">
        <v>0</v>
      </c>
      <c r="G4389" s="63">
        <v>0</v>
      </c>
    </row>
    <row r="4390" spans="1:7" x14ac:dyDescent="0.25">
      <c r="A4390">
        <v>3111</v>
      </c>
      <c r="B4390">
        <v>56</v>
      </c>
      <c r="C4390" t="s">
        <v>339</v>
      </c>
      <c r="F4390" s="1">
        <v>0</v>
      </c>
    </row>
    <row r="4391" spans="1:7" x14ac:dyDescent="0.25">
      <c r="A4391" s="61">
        <v>313</v>
      </c>
      <c r="B4391" s="61"/>
      <c r="C4391" s="61" t="s">
        <v>343</v>
      </c>
      <c r="D4391" s="62">
        <v>7000</v>
      </c>
      <c r="E4391" s="62">
        <v>7000</v>
      </c>
      <c r="F4391" s="63">
        <v>0</v>
      </c>
      <c r="G4391" s="63">
        <v>0</v>
      </c>
    </row>
    <row r="4392" spans="1:7" x14ac:dyDescent="0.25">
      <c r="A4392">
        <v>3132</v>
      </c>
      <c r="B4392">
        <v>56</v>
      </c>
      <c r="C4392" t="s">
        <v>344</v>
      </c>
      <c r="F4392" s="1">
        <v>0</v>
      </c>
    </row>
    <row r="4393" spans="1:7" x14ac:dyDescent="0.25">
      <c r="A4393">
        <v>3133</v>
      </c>
      <c r="B4393">
        <v>56</v>
      </c>
      <c r="C4393" t="s">
        <v>413</v>
      </c>
      <c r="F4393" s="1">
        <v>0</v>
      </c>
    </row>
    <row r="4394" spans="1:7" x14ac:dyDescent="0.25">
      <c r="A4394" s="61">
        <v>321</v>
      </c>
      <c r="B4394" s="61"/>
      <c r="C4394" s="61" t="s">
        <v>345</v>
      </c>
      <c r="D4394" s="62">
        <v>5000</v>
      </c>
      <c r="E4394" s="62">
        <v>5000</v>
      </c>
      <c r="F4394" s="63">
        <v>0</v>
      </c>
      <c r="G4394" s="63">
        <v>0</v>
      </c>
    </row>
    <row r="4395" spans="1:7" x14ac:dyDescent="0.25">
      <c r="A4395">
        <v>3211</v>
      </c>
      <c r="B4395">
        <v>56</v>
      </c>
      <c r="C4395" t="s">
        <v>346</v>
      </c>
      <c r="F4395" s="1">
        <v>0</v>
      </c>
    </row>
    <row r="4396" spans="1:7" x14ac:dyDescent="0.25">
      <c r="A4396" s="61">
        <v>322</v>
      </c>
      <c r="B4396" s="61"/>
      <c r="C4396" s="61" t="s">
        <v>349</v>
      </c>
      <c r="D4396" s="62">
        <v>2000</v>
      </c>
      <c r="E4396" s="62">
        <v>2000</v>
      </c>
      <c r="F4396" s="63">
        <v>0</v>
      </c>
      <c r="G4396" s="63">
        <v>0</v>
      </c>
    </row>
    <row r="4397" spans="1:7" x14ac:dyDescent="0.25">
      <c r="A4397">
        <v>3221</v>
      </c>
      <c r="B4397">
        <v>56</v>
      </c>
      <c r="C4397" t="s">
        <v>350</v>
      </c>
      <c r="F4397" s="1">
        <v>0</v>
      </c>
    </row>
    <row r="4398" spans="1:7" x14ac:dyDescent="0.25">
      <c r="A4398" s="61">
        <v>323</v>
      </c>
      <c r="B4398" s="61"/>
      <c r="C4398" s="61" t="s">
        <v>351</v>
      </c>
      <c r="D4398" s="62">
        <v>10000</v>
      </c>
      <c r="E4398" s="62">
        <v>10000</v>
      </c>
      <c r="F4398" s="63">
        <v>0</v>
      </c>
      <c r="G4398" s="63">
        <v>0</v>
      </c>
    </row>
    <row r="4399" spans="1:7" x14ac:dyDescent="0.25">
      <c r="A4399">
        <v>3237</v>
      </c>
      <c r="B4399">
        <v>56</v>
      </c>
      <c r="C4399" t="s">
        <v>356</v>
      </c>
      <c r="F4399" s="1">
        <v>0</v>
      </c>
    </row>
    <row r="4400" spans="1:7" x14ac:dyDescent="0.25">
      <c r="A4400">
        <v>3239</v>
      </c>
      <c r="B4400">
        <v>56</v>
      </c>
      <c r="C4400" t="s">
        <v>357</v>
      </c>
      <c r="F4400" s="1">
        <v>0</v>
      </c>
    </row>
    <row r="4401" spans="1:7" x14ac:dyDescent="0.25">
      <c r="A4401" s="61">
        <v>329</v>
      </c>
      <c r="B4401" s="61"/>
      <c r="C4401" s="61" t="s">
        <v>359</v>
      </c>
      <c r="D4401" s="62">
        <v>10000</v>
      </c>
      <c r="E4401" s="62">
        <v>10000</v>
      </c>
      <c r="F4401" s="63">
        <v>0</v>
      </c>
      <c r="G4401" s="63">
        <v>0</v>
      </c>
    </row>
    <row r="4402" spans="1:7" x14ac:dyDescent="0.25">
      <c r="A4402">
        <v>3293</v>
      </c>
      <c r="B4402">
        <v>56</v>
      </c>
      <c r="C4402" t="s">
        <v>361</v>
      </c>
      <c r="F4402" s="1">
        <v>0</v>
      </c>
    </row>
    <row r="4403" spans="1:7" x14ac:dyDescent="0.25">
      <c r="A4403" s="61">
        <v>381</v>
      </c>
      <c r="B4403" s="61"/>
      <c r="C4403" s="61" t="s">
        <v>399</v>
      </c>
      <c r="D4403" s="62">
        <v>50000</v>
      </c>
      <c r="E4403" s="62">
        <v>50000</v>
      </c>
      <c r="F4403" s="63">
        <v>1859.28</v>
      </c>
      <c r="G4403" s="63">
        <v>3.72</v>
      </c>
    </row>
    <row r="4404" spans="1:7" x14ac:dyDescent="0.25">
      <c r="A4404">
        <v>3811</v>
      </c>
      <c r="B4404">
        <v>56</v>
      </c>
      <c r="C4404" t="s">
        <v>400</v>
      </c>
      <c r="F4404" s="1">
        <v>1859.28</v>
      </c>
    </row>
    <row r="4405" spans="1:7" x14ac:dyDescent="0.25">
      <c r="A4405" s="61">
        <v>422</v>
      </c>
      <c r="B4405" s="61"/>
      <c r="C4405" s="61" t="s">
        <v>375</v>
      </c>
      <c r="D4405" s="62">
        <v>3000</v>
      </c>
      <c r="E4405" s="62">
        <v>3000</v>
      </c>
      <c r="F4405" s="63">
        <v>0</v>
      </c>
      <c r="G4405" s="63">
        <v>0</v>
      </c>
    </row>
    <row r="4406" spans="1:7" x14ac:dyDescent="0.25">
      <c r="A4406">
        <v>4221</v>
      </c>
      <c r="B4406">
        <v>56</v>
      </c>
      <c r="C4406" t="s">
        <v>376</v>
      </c>
      <c r="F4406" s="1">
        <v>0</v>
      </c>
    </row>
    <row r="4407" spans="1:7" x14ac:dyDescent="0.25">
      <c r="A4407" s="164" t="s">
        <v>965</v>
      </c>
      <c r="B4407" s="164"/>
      <c r="C4407" s="164"/>
      <c r="D4407" s="64">
        <v>100000</v>
      </c>
      <c r="E4407" s="64">
        <v>100000</v>
      </c>
      <c r="F4407" s="65">
        <v>0</v>
      </c>
      <c r="G4407" s="65">
        <v>0</v>
      </c>
    </row>
    <row r="4408" spans="1:7" x14ac:dyDescent="0.25">
      <c r="A4408" s="61">
        <v>311</v>
      </c>
      <c r="B4408" s="61"/>
      <c r="C4408" s="61" t="s">
        <v>338</v>
      </c>
      <c r="D4408" s="62">
        <v>43000</v>
      </c>
      <c r="E4408" s="62">
        <v>43000</v>
      </c>
      <c r="F4408" s="63">
        <v>0</v>
      </c>
      <c r="G4408" s="63">
        <v>0</v>
      </c>
    </row>
    <row r="4409" spans="1:7" x14ac:dyDescent="0.25">
      <c r="A4409">
        <v>3111</v>
      </c>
      <c r="B4409">
        <v>51</v>
      </c>
      <c r="C4409" t="s">
        <v>339</v>
      </c>
      <c r="F4409" s="1">
        <v>0</v>
      </c>
    </row>
    <row r="4410" spans="1:7" x14ac:dyDescent="0.25">
      <c r="A4410" s="61">
        <v>313</v>
      </c>
      <c r="B4410" s="61"/>
      <c r="C4410" s="61" t="s">
        <v>343</v>
      </c>
      <c r="D4410" s="62">
        <v>7000</v>
      </c>
      <c r="E4410" s="62">
        <v>7000</v>
      </c>
      <c r="F4410" s="63">
        <v>0</v>
      </c>
      <c r="G4410" s="63">
        <v>0</v>
      </c>
    </row>
    <row r="4411" spans="1:7" x14ac:dyDescent="0.25">
      <c r="A4411">
        <v>3132</v>
      </c>
      <c r="B4411">
        <v>51</v>
      </c>
      <c r="C4411" t="s">
        <v>344</v>
      </c>
      <c r="F4411" s="1">
        <v>0</v>
      </c>
    </row>
    <row r="4412" spans="1:7" x14ac:dyDescent="0.25">
      <c r="A4412">
        <v>3133</v>
      </c>
      <c r="B4412">
        <v>51</v>
      </c>
      <c r="C4412" t="s">
        <v>413</v>
      </c>
      <c r="F4412" s="1">
        <v>0</v>
      </c>
    </row>
    <row r="4413" spans="1:7" x14ac:dyDescent="0.25">
      <c r="A4413" s="61">
        <v>381</v>
      </c>
      <c r="B4413" s="61"/>
      <c r="C4413" s="61" t="s">
        <v>399</v>
      </c>
      <c r="D4413" s="62">
        <v>50000</v>
      </c>
      <c r="E4413" s="62">
        <v>50000</v>
      </c>
      <c r="F4413" s="63">
        <v>0</v>
      </c>
      <c r="G4413" s="63">
        <v>0</v>
      </c>
    </row>
    <row r="4414" spans="1:7" x14ac:dyDescent="0.25">
      <c r="A4414">
        <v>3811</v>
      </c>
      <c r="B4414">
        <v>51</v>
      </c>
      <c r="C4414" t="s">
        <v>400</v>
      </c>
      <c r="F4414" s="1">
        <v>0</v>
      </c>
    </row>
    <row r="4415" spans="1:7" x14ac:dyDescent="0.25">
      <c r="A4415" s="164" t="s">
        <v>966</v>
      </c>
      <c r="B4415" s="164"/>
      <c r="C4415" s="164"/>
      <c r="D4415" s="64">
        <v>40000</v>
      </c>
      <c r="E4415" s="64">
        <v>40000</v>
      </c>
      <c r="F4415" s="65">
        <v>7598.25</v>
      </c>
      <c r="G4415" s="65">
        <v>19</v>
      </c>
    </row>
    <row r="4416" spans="1:7" x14ac:dyDescent="0.25">
      <c r="A4416" s="61">
        <v>311</v>
      </c>
      <c r="B4416" s="61"/>
      <c r="C4416" s="61" t="s">
        <v>338</v>
      </c>
      <c r="D4416" s="62">
        <v>33000</v>
      </c>
      <c r="E4416" s="62">
        <v>33000</v>
      </c>
      <c r="F4416" s="63">
        <v>6344.54</v>
      </c>
      <c r="G4416" s="63">
        <v>19.23</v>
      </c>
    </row>
    <row r="4417" spans="1:7" x14ac:dyDescent="0.25">
      <c r="A4417">
        <v>3111</v>
      </c>
      <c r="B4417">
        <v>56</v>
      </c>
      <c r="C4417" t="s">
        <v>339</v>
      </c>
      <c r="F4417" s="1">
        <v>6344.54</v>
      </c>
    </row>
    <row r="4418" spans="1:7" x14ac:dyDescent="0.25">
      <c r="A4418" s="61">
        <v>313</v>
      </c>
      <c r="B4418" s="61"/>
      <c r="C4418" s="61" t="s">
        <v>343</v>
      </c>
      <c r="D4418" s="62">
        <v>6000</v>
      </c>
      <c r="E4418" s="62">
        <v>6000</v>
      </c>
      <c r="F4418" s="63">
        <v>1253.71</v>
      </c>
      <c r="G4418" s="63">
        <v>20.9</v>
      </c>
    </row>
    <row r="4419" spans="1:7" x14ac:dyDescent="0.25">
      <c r="A4419">
        <v>3132</v>
      </c>
      <c r="B4419">
        <v>56</v>
      </c>
      <c r="C4419" t="s">
        <v>344</v>
      </c>
      <c r="F4419" s="1">
        <v>1253.71</v>
      </c>
    </row>
    <row r="4420" spans="1:7" x14ac:dyDescent="0.25">
      <c r="A4420">
        <v>3133</v>
      </c>
      <c r="B4420">
        <v>56</v>
      </c>
      <c r="C4420" t="s">
        <v>413</v>
      </c>
      <c r="F4420" s="1">
        <v>0</v>
      </c>
    </row>
    <row r="4421" spans="1:7" x14ac:dyDescent="0.25">
      <c r="A4421" s="61">
        <v>321</v>
      </c>
      <c r="B4421" s="61"/>
      <c r="C4421" s="61" t="s">
        <v>345</v>
      </c>
      <c r="D4421" s="62">
        <v>1000</v>
      </c>
      <c r="E4421" s="62">
        <v>1000</v>
      </c>
      <c r="F4421" s="63">
        <v>0</v>
      </c>
      <c r="G4421" s="63">
        <v>0</v>
      </c>
    </row>
    <row r="4422" spans="1:7" x14ac:dyDescent="0.25">
      <c r="A4422">
        <v>3212</v>
      </c>
      <c r="B4422">
        <v>56</v>
      </c>
      <c r="C4422" t="s">
        <v>347</v>
      </c>
      <c r="F4422" s="1">
        <v>0</v>
      </c>
    </row>
    <row r="4423" spans="1:7" x14ac:dyDescent="0.25">
      <c r="A4423" s="164" t="s">
        <v>967</v>
      </c>
      <c r="B4423" s="164"/>
      <c r="C4423" s="164"/>
      <c r="D4423" s="64">
        <v>29000</v>
      </c>
      <c r="E4423" s="64">
        <v>29000</v>
      </c>
      <c r="F4423" s="65">
        <v>8826.5400000000009</v>
      </c>
      <c r="G4423" s="65">
        <v>30.44</v>
      </c>
    </row>
    <row r="4424" spans="1:7" x14ac:dyDescent="0.25">
      <c r="A4424" s="61">
        <v>311</v>
      </c>
      <c r="B4424" s="61"/>
      <c r="C4424" s="61" t="s">
        <v>338</v>
      </c>
      <c r="D4424" s="62">
        <v>20000</v>
      </c>
      <c r="E4424" s="62">
        <v>20000</v>
      </c>
      <c r="F4424" s="63">
        <v>7370.15</v>
      </c>
      <c r="G4424" s="63">
        <v>36.85</v>
      </c>
    </row>
    <row r="4425" spans="1:7" x14ac:dyDescent="0.25">
      <c r="A4425">
        <v>3111</v>
      </c>
      <c r="B4425">
        <v>56</v>
      </c>
      <c r="C4425" t="s">
        <v>339</v>
      </c>
      <c r="F4425" s="1">
        <v>7370.15</v>
      </c>
    </row>
    <row r="4426" spans="1:7" x14ac:dyDescent="0.25">
      <c r="A4426" s="61">
        <v>313</v>
      </c>
      <c r="B4426" s="61"/>
      <c r="C4426" s="61" t="s">
        <v>343</v>
      </c>
      <c r="D4426" s="62">
        <v>6000</v>
      </c>
      <c r="E4426" s="62">
        <v>6000</v>
      </c>
      <c r="F4426" s="63">
        <v>1456.39</v>
      </c>
      <c r="G4426" s="63">
        <v>24.27</v>
      </c>
    </row>
    <row r="4427" spans="1:7" x14ac:dyDescent="0.25">
      <c r="A4427">
        <v>3132</v>
      </c>
      <c r="B4427">
        <v>56</v>
      </c>
      <c r="C4427" t="s">
        <v>344</v>
      </c>
      <c r="F4427" s="1">
        <v>1456.39</v>
      </c>
    </row>
    <row r="4428" spans="1:7" x14ac:dyDescent="0.25">
      <c r="A4428">
        <v>3133</v>
      </c>
      <c r="B4428">
        <v>56</v>
      </c>
      <c r="C4428" t="s">
        <v>413</v>
      </c>
      <c r="F4428" s="1">
        <v>0</v>
      </c>
    </row>
    <row r="4429" spans="1:7" x14ac:dyDescent="0.25">
      <c r="A4429" s="61">
        <v>321</v>
      </c>
      <c r="B4429" s="61"/>
      <c r="C4429" s="61" t="s">
        <v>345</v>
      </c>
      <c r="D4429" s="62">
        <v>2000</v>
      </c>
      <c r="E4429" s="62">
        <v>2000</v>
      </c>
      <c r="F4429" s="63">
        <v>0</v>
      </c>
      <c r="G4429" s="63">
        <v>0</v>
      </c>
    </row>
    <row r="4430" spans="1:7" x14ac:dyDescent="0.25">
      <c r="A4430">
        <v>3211</v>
      </c>
      <c r="B4430">
        <v>56</v>
      </c>
      <c r="C4430" t="s">
        <v>346</v>
      </c>
      <c r="F4430" s="1">
        <v>0</v>
      </c>
    </row>
    <row r="4431" spans="1:7" x14ac:dyDescent="0.25">
      <c r="A4431">
        <v>3212</v>
      </c>
      <c r="B4431">
        <v>56</v>
      </c>
      <c r="C4431" t="s">
        <v>347</v>
      </c>
      <c r="F4431" s="1">
        <v>0</v>
      </c>
    </row>
    <row r="4432" spans="1:7" x14ac:dyDescent="0.25">
      <c r="A4432" s="61">
        <v>329</v>
      </c>
      <c r="B4432" s="61"/>
      <c r="C4432" s="61" t="s">
        <v>359</v>
      </c>
      <c r="D4432" s="62">
        <v>1000</v>
      </c>
      <c r="E4432" s="62">
        <v>1000</v>
      </c>
      <c r="F4432" s="63">
        <v>0</v>
      </c>
      <c r="G4432" s="63">
        <v>0</v>
      </c>
    </row>
    <row r="4433" spans="1:7" x14ac:dyDescent="0.25">
      <c r="A4433">
        <v>3299</v>
      </c>
      <c r="B4433">
        <v>56</v>
      </c>
      <c r="C4433" t="s">
        <v>359</v>
      </c>
      <c r="F4433" s="1">
        <v>0</v>
      </c>
    </row>
    <row r="4434" spans="1:7" x14ac:dyDescent="0.25">
      <c r="A4434" s="164" t="s">
        <v>968</v>
      </c>
      <c r="B4434" s="164"/>
      <c r="C4434" s="164"/>
      <c r="D4434" s="64">
        <v>696000</v>
      </c>
      <c r="E4434" s="64">
        <v>696000</v>
      </c>
      <c r="F4434" s="65">
        <v>533508.36</v>
      </c>
      <c r="G4434" s="65">
        <v>76.650000000000006</v>
      </c>
    </row>
    <row r="4435" spans="1:7" x14ac:dyDescent="0.25">
      <c r="A4435" s="61">
        <v>311</v>
      </c>
      <c r="B4435" s="61"/>
      <c r="C4435" s="61" t="s">
        <v>338</v>
      </c>
      <c r="D4435" s="62">
        <v>80000</v>
      </c>
      <c r="E4435" s="62">
        <v>80000</v>
      </c>
      <c r="F4435" s="63">
        <v>21206.16</v>
      </c>
      <c r="G4435" s="63">
        <v>26.51</v>
      </c>
    </row>
    <row r="4436" spans="1:7" x14ac:dyDescent="0.25">
      <c r="A4436">
        <v>3111</v>
      </c>
      <c r="B4436">
        <v>56</v>
      </c>
      <c r="C4436" t="s">
        <v>339</v>
      </c>
      <c r="F4436" s="1">
        <v>21206.16</v>
      </c>
    </row>
    <row r="4437" spans="1:7" x14ac:dyDescent="0.25">
      <c r="A4437" s="61">
        <v>313</v>
      </c>
      <c r="B4437" s="61"/>
      <c r="C4437" s="61" t="s">
        <v>343</v>
      </c>
      <c r="D4437" s="62">
        <v>17000</v>
      </c>
      <c r="E4437" s="62">
        <v>17000</v>
      </c>
      <c r="F4437" s="63">
        <v>4151.38</v>
      </c>
      <c r="G4437" s="63">
        <v>24.42</v>
      </c>
    </row>
    <row r="4438" spans="1:7" x14ac:dyDescent="0.25">
      <c r="A4438">
        <v>3132</v>
      </c>
      <c r="B4438">
        <v>56</v>
      </c>
      <c r="C4438" t="s">
        <v>344</v>
      </c>
      <c r="F4438" s="1">
        <v>4151.38</v>
      </c>
    </row>
    <row r="4439" spans="1:7" x14ac:dyDescent="0.25">
      <c r="A4439">
        <v>3133</v>
      </c>
      <c r="B4439">
        <v>56</v>
      </c>
      <c r="C4439" t="s">
        <v>413</v>
      </c>
      <c r="F4439" s="1">
        <v>0</v>
      </c>
    </row>
    <row r="4440" spans="1:7" x14ac:dyDescent="0.25">
      <c r="A4440" s="61">
        <v>321</v>
      </c>
      <c r="B4440" s="61"/>
      <c r="C4440" s="61" t="s">
        <v>345</v>
      </c>
      <c r="D4440" s="62">
        <v>4000</v>
      </c>
      <c r="E4440" s="62">
        <v>4000</v>
      </c>
      <c r="F4440" s="63">
        <v>0</v>
      </c>
      <c r="G4440" s="63">
        <v>0</v>
      </c>
    </row>
    <row r="4441" spans="1:7" x14ac:dyDescent="0.25">
      <c r="A4441">
        <v>3212</v>
      </c>
      <c r="B4441">
        <v>56</v>
      </c>
      <c r="C4441" t="s">
        <v>347</v>
      </c>
      <c r="F4441" s="1">
        <v>0</v>
      </c>
    </row>
    <row r="4442" spans="1:7" x14ac:dyDescent="0.25">
      <c r="A4442" s="61">
        <v>322</v>
      </c>
      <c r="B4442" s="61"/>
      <c r="C4442" s="61" t="s">
        <v>349</v>
      </c>
      <c r="D4442" s="62">
        <v>15000</v>
      </c>
      <c r="E4442" s="62">
        <v>15000</v>
      </c>
      <c r="F4442" s="63">
        <v>9725</v>
      </c>
      <c r="G4442" s="63">
        <v>64.83</v>
      </c>
    </row>
    <row r="4443" spans="1:7" x14ac:dyDescent="0.25">
      <c r="A4443">
        <v>3221</v>
      </c>
      <c r="B4443">
        <v>56</v>
      </c>
      <c r="C4443" t="s">
        <v>350</v>
      </c>
      <c r="F4443" s="1">
        <v>9725</v>
      </c>
    </row>
    <row r="4444" spans="1:7" x14ac:dyDescent="0.25">
      <c r="A4444" s="61">
        <v>323</v>
      </c>
      <c r="B4444" s="61"/>
      <c r="C4444" s="61" t="s">
        <v>351</v>
      </c>
      <c r="D4444" s="62">
        <v>120000</v>
      </c>
      <c r="E4444" s="62">
        <v>120000</v>
      </c>
      <c r="F4444" s="63">
        <v>49020</v>
      </c>
      <c r="G4444" s="63">
        <v>40.85</v>
      </c>
    </row>
    <row r="4445" spans="1:7" x14ac:dyDescent="0.25">
      <c r="A4445">
        <v>3231</v>
      </c>
      <c r="B4445">
        <v>56</v>
      </c>
      <c r="C4445" t="s">
        <v>352</v>
      </c>
      <c r="F4445" s="1">
        <v>0</v>
      </c>
    </row>
    <row r="4446" spans="1:7" x14ac:dyDescent="0.25">
      <c r="A4446">
        <v>3233</v>
      </c>
      <c r="B4446">
        <v>56</v>
      </c>
      <c r="C4446" t="s">
        <v>353</v>
      </c>
      <c r="F4446" s="1">
        <v>7000</v>
      </c>
    </row>
    <row r="4447" spans="1:7" x14ac:dyDescent="0.25">
      <c r="A4447">
        <v>3237</v>
      </c>
      <c r="B4447">
        <v>56</v>
      </c>
      <c r="C4447" t="s">
        <v>356</v>
      </c>
      <c r="F4447" s="1">
        <v>42020</v>
      </c>
    </row>
    <row r="4448" spans="1:7" x14ac:dyDescent="0.25">
      <c r="A4448" s="61">
        <v>329</v>
      </c>
      <c r="B4448" s="61"/>
      <c r="C4448" s="61" t="s">
        <v>359</v>
      </c>
      <c r="D4448" s="62">
        <v>10000</v>
      </c>
      <c r="E4448" s="62">
        <v>10000</v>
      </c>
      <c r="F4448" s="63">
        <v>4000</v>
      </c>
      <c r="G4448" s="63">
        <v>40</v>
      </c>
    </row>
    <row r="4449" spans="1:7" x14ac:dyDescent="0.25">
      <c r="A4449">
        <v>3293</v>
      </c>
      <c r="B4449">
        <v>56</v>
      </c>
      <c r="C4449" t="s">
        <v>361</v>
      </c>
      <c r="F4449" s="1">
        <v>4000</v>
      </c>
    </row>
    <row r="4450" spans="1:7" x14ac:dyDescent="0.25">
      <c r="A4450" s="61">
        <v>381</v>
      </c>
      <c r="B4450" s="61"/>
      <c r="C4450" s="61" t="s">
        <v>399</v>
      </c>
      <c r="D4450" s="62">
        <v>450000</v>
      </c>
      <c r="E4450" s="62">
        <v>450000</v>
      </c>
      <c r="F4450" s="63">
        <v>445405.82</v>
      </c>
      <c r="G4450" s="63">
        <v>98.98</v>
      </c>
    </row>
    <row r="4451" spans="1:7" x14ac:dyDescent="0.25">
      <c r="A4451">
        <v>3811</v>
      </c>
      <c r="B4451">
        <v>56</v>
      </c>
      <c r="C4451" t="s">
        <v>400</v>
      </c>
      <c r="F4451" s="1">
        <v>445405.82</v>
      </c>
    </row>
    <row r="4452" spans="1:7" x14ac:dyDescent="0.25">
      <c r="A4452" s="164" t="s">
        <v>969</v>
      </c>
      <c r="B4452" s="164"/>
      <c r="C4452" s="164"/>
      <c r="D4452" s="64">
        <v>139000</v>
      </c>
      <c r="E4452" s="64">
        <v>139000</v>
      </c>
      <c r="F4452" s="65">
        <v>77201.179999999993</v>
      </c>
      <c r="G4452" s="65">
        <v>55.54</v>
      </c>
    </row>
    <row r="4453" spans="1:7" x14ac:dyDescent="0.25">
      <c r="A4453" s="61">
        <v>311</v>
      </c>
      <c r="B4453" s="61"/>
      <c r="C4453" s="61" t="s">
        <v>338</v>
      </c>
      <c r="D4453" s="62">
        <v>82000</v>
      </c>
      <c r="E4453" s="62">
        <v>82000</v>
      </c>
      <c r="F4453" s="63">
        <v>35322.550000000003</v>
      </c>
      <c r="G4453" s="63">
        <v>43.08</v>
      </c>
    </row>
    <row r="4454" spans="1:7" x14ac:dyDescent="0.25">
      <c r="A4454">
        <v>3111</v>
      </c>
      <c r="B4454">
        <v>11</v>
      </c>
      <c r="C4454" t="s">
        <v>339</v>
      </c>
      <c r="F4454" s="1">
        <v>0</v>
      </c>
    </row>
    <row r="4455" spans="1:7" x14ac:dyDescent="0.25">
      <c r="A4455">
        <v>3111</v>
      </c>
      <c r="B4455">
        <v>51</v>
      </c>
      <c r="C4455" t="s">
        <v>339</v>
      </c>
      <c r="F4455" s="1">
        <v>35322.550000000003</v>
      </c>
    </row>
    <row r="4456" spans="1:7" x14ac:dyDescent="0.25">
      <c r="A4456" s="61">
        <v>313</v>
      </c>
      <c r="B4456" s="61"/>
      <c r="C4456" s="61" t="s">
        <v>343</v>
      </c>
      <c r="D4456" s="62">
        <v>15000</v>
      </c>
      <c r="E4456" s="62">
        <v>15000</v>
      </c>
      <c r="F4456" s="63">
        <v>8854.19</v>
      </c>
      <c r="G4456" s="63">
        <v>59.03</v>
      </c>
    </row>
    <row r="4457" spans="1:7" x14ac:dyDescent="0.25">
      <c r="A4457">
        <v>3132</v>
      </c>
      <c r="B4457">
        <v>11</v>
      </c>
      <c r="C4457" t="s">
        <v>344</v>
      </c>
      <c r="F4457" s="1">
        <v>0</v>
      </c>
    </row>
    <row r="4458" spans="1:7" x14ac:dyDescent="0.25">
      <c r="A4458">
        <v>3132</v>
      </c>
      <c r="B4458">
        <v>51</v>
      </c>
      <c r="C4458" t="s">
        <v>344</v>
      </c>
      <c r="F4458" s="1">
        <v>8854.19</v>
      </c>
    </row>
    <row r="4459" spans="1:7" x14ac:dyDescent="0.25">
      <c r="A4459">
        <v>3133</v>
      </c>
      <c r="B4459">
        <v>11</v>
      </c>
      <c r="C4459" t="s">
        <v>413</v>
      </c>
      <c r="F4459" s="1">
        <v>0</v>
      </c>
    </row>
    <row r="4460" spans="1:7" x14ac:dyDescent="0.25">
      <c r="A4460">
        <v>3133</v>
      </c>
      <c r="B4460">
        <v>51</v>
      </c>
      <c r="C4460" t="s">
        <v>413</v>
      </c>
      <c r="F4460" s="1">
        <v>0</v>
      </c>
    </row>
    <row r="4461" spans="1:7" x14ac:dyDescent="0.25">
      <c r="A4461" s="61">
        <v>321</v>
      </c>
      <c r="B4461" s="61"/>
      <c r="C4461" s="61" t="s">
        <v>345</v>
      </c>
      <c r="D4461" s="62">
        <v>6000</v>
      </c>
      <c r="E4461" s="62">
        <v>6000</v>
      </c>
      <c r="F4461" s="63">
        <v>3174.44</v>
      </c>
      <c r="G4461" s="63">
        <v>52.91</v>
      </c>
    </row>
    <row r="4462" spans="1:7" x14ac:dyDescent="0.25">
      <c r="A4462">
        <v>3211</v>
      </c>
      <c r="B4462">
        <v>51</v>
      </c>
      <c r="C4462" t="s">
        <v>346</v>
      </c>
      <c r="F4462" s="1">
        <v>3174.44</v>
      </c>
    </row>
    <row r="4463" spans="1:7" x14ac:dyDescent="0.25">
      <c r="A4463" s="61">
        <v>323</v>
      </c>
      <c r="B4463" s="61"/>
      <c r="C4463" s="61" t="s">
        <v>351</v>
      </c>
      <c r="D4463" s="62">
        <v>22000</v>
      </c>
      <c r="E4463" s="62">
        <v>22000</v>
      </c>
      <c r="F4463" s="63">
        <v>18562.5</v>
      </c>
      <c r="G4463" s="63">
        <v>84.38</v>
      </c>
    </row>
    <row r="4464" spans="1:7" x14ac:dyDescent="0.25">
      <c r="A4464">
        <v>3233</v>
      </c>
      <c r="B4464">
        <v>51</v>
      </c>
      <c r="C4464" t="s">
        <v>353</v>
      </c>
      <c r="F4464" s="1">
        <v>0</v>
      </c>
    </row>
    <row r="4465" spans="1:7" x14ac:dyDescent="0.25">
      <c r="A4465">
        <v>3237</v>
      </c>
      <c r="B4465">
        <v>51</v>
      </c>
      <c r="C4465" t="s">
        <v>356</v>
      </c>
      <c r="F4465" s="1">
        <v>18562.5</v>
      </c>
    </row>
    <row r="4466" spans="1:7" x14ac:dyDescent="0.25">
      <c r="A4466" s="61">
        <v>329</v>
      </c>
      <c r="B4466" s="61"/>
      <c r="C4466" s="61" t="s">
        <v>359</v>
      </c>
      <c r="D4466" s="62">
        <v>14000</v>
      </c>
      <c r="E4466" s="62">
        <v>14000</v>
      </c>
      <c r="F4466" s="63">
        <v>11287.5</v>
      </c>
      <c r="G4466" s="63">
        <v>80.63</v>
      </c>
    </row>
    <row r="4467" spans="1:7" x14ac:dyDescent="0.25">
      <c r="A4467">
        <v>3293</v>
      </c>
      <c r="B4467">
        <v>51</v>
      </c>
      <c r="C4467" t="s">
        <v>361</v>
      </c>
      <c r="F4467" s="1">
        <v>0</v>
      </c>
    </row>
    <row r="4468" spans="1:7" x14ac:dyDescent="0.25">
      <c r="A4468">
        <v>3299</v>
      </c>
      <c r="B4468">
        <v>51</v>
      </c>
      <c r="C4468" t="s">
        <v>359</v>
      </c>
      <c r="F4468" s="1">
        <v>11287.5</v>
      </c>
    </row>
    <row r="4469" spans="1:7" x14ac:dyDescent="0.25">
      <c r="A4469" s="164" t="s">
        <v>970</v>
      </c>
      <c r="B4469" s="164"/>
      <c r="C4469" s="164"/>
      <c r="D4469" s="64">
        <v>259000</v>
      </c>
      <c r="E4469" s="64">
        <v>259000</v>
      </c>
      <c r="F4469" s="65">
        <v>82629.89</v>
      </c>
      <c r="G4469" s="65">
        <v>31.9</v>
      </c>
    </row>
    <row r="4470" spans="1:7" x14ac:dyDescent="0.25">
      <c r="A4470" s="61">
        <v>311</v>
      </c>
      <c r="B4470" s="61"/>
      <c r="C4470" s="61" t="s">
        <v>338</v>
      </c>
      <c r="D4470" s="62">
        <v>159000</v>
      </c>
      <c r="E4470" s="62">
        <v>159000</v>
      </c>
      <c r="F4470" s="63">
        <v>56479.95</v>
      </c>
      <c r="G4470" s="63">
        <v>35.520000000000003</v>
      </c>
    </row>
    <row r="4471" spans="1:7" x14ac:dyDescent="0.25">
      <c r="A4471">
        <v>3111</v>
      </c>
      <c r="B4471">
        <v>11</v>
      </c>
      <c r="C4471" t="s">
        <v>339</v>
      </c>
      <c r="F4471" s="1">
        <v>5882.16</v>
      </c>
    </row>
    <row r="4472" spans="1:7" x14ac:dyDescent="0.25">
      <c r="A4472">
        <v>3111</v>
      </c>
      <c r="B4472">
        <v>51</v>
      </c>
      <c r="C4472" t="s">
        <v>339</v>
      </c>
      <c r="F4472" s="1">
        <v>50597.79</v>
      </c>
    </row>
    <row r="4473" spans="1:7" x14ac:dyDescent="0.25">
      <c r="A4473" s="61">
        <v>313</v>
      </c>
      <c r="B4473" s="61"/>
      <c r="C4473" s="61" t="s">
        <v>343</v>
      </c>
      <c r="D4473" s="62">
        <v>30000</v>
      </c>
      <c r="E4473" s="62">
        <v>30000</v>
      </c>
      <c r="F4473" s="63">
        <v>11162.48</v>
      </c>
      <c r="G4473" s="63">
        <v>37.21</v>
      </c>
    </row>
    <row r="4474" spans="1:7" x14ac:dyDescent="0.25">
      <c r="A4474">
        <v>3132</v>
      </c>
      <c r="B4474">
        <v>11</v>
      </c>
      <c r="C4474" t="s">
        <v>344</v>
      </c>
      <c r="F4474" s="1">
        <v>1164.1099999999999</v>
      </c>
    </row>
    <row r="4475" spans="1:7" x14ac:dyDescent="0.25">
      <c r="A4475">
        <v>3132</v>
      </c>
      <c r="B4475">
        <v>51</v>
      </c>
      <c r="C4475" t="s">
        <v>344</v>
      </c>
      <c r="F4475" s="1">
        <v>9998.3700000000008</v>
      </c>
    </row>
    <row r="4476" spans="1:7" x14ac:dyDescent="0.25">
      <c r="A4476">
        <v>3133</v>
      </c>
      <c r="B4476">
        <v>11</v>
      </c>
      <c r="C4476" t="s">
        <v>413</v>
      </c>
      <c r="F4476" s="1">
        <v>0</v>
      </c>
    </row>
    <row r="4477" spans="1:7" x14ac:dyDescent="0.25">
      <c r="A4477">
        <v>3133</v>
      </c>
      <c r="B4477">
        <v>51</v>
      </c>
      <c r="C4477" t="s">
        <v>413</v>
      </c>
      <c r="F4477" s="1">
        <v>0</v>
      </c>
    </row>
    <row r="4478" spans="1:7" x14ac:dyDescent="0.25">
      <c r="A4478" s="61">
        <v>321</v>
      </c>
      <c r="B4478" s="61"/>
      <c r="C4478" s="61" t="s">
        <v>345</v>
      </c>
      <c r="D4478" s="62">
        <v>50000</v>
      </c>
      <c r="E4478" s="62">
        <v>50000</v>
      </c>
      <c r="F4478" s="63">
        <v>14987.46</v>
      </c>
      <c r="G4478" s="63">
        <v>29.97</v>
      </c>
    </row>
    <row r="4479" spans="1:7" x14ac:dyDescent="0.25">
      <c r="A4479">
        <v>3211</v>
      </c>
      <c r="B4479">
        <v>51</v>
      </c>
      <c r="C4479" t="s">
        <v>346</v>
      </c>
      <c r="F4479" s="1">
        <v>14987.46</v>
      </c>
    </row>
    <row r="4480" spans="1:7" x14ac:dyDescent="0.25">
      <c r="A4480" s="61">
        <v>329</v>
      </c>
      <c r="B4480" s="61"/>
      <c r="C4480" s="61" t="s">
        <v>359</v>
      </c>
      <c r="D4480" s="62">
        <v>20000</v>
      </c>
      <c r="E4480" s="62">
        <v>20000</v>
      </c>
      <c r="F4480" s="63">
        <v>0</v>
      </c>
      <c r="G4480" s="63">
        <v>0</v>
      </c>
    </row>
    <row r="4481" spans="1:7" x14ac:dyDescent="0.25">
      <c r="A4481">
        <v>3299</v>
      </c>
      <c r="B4481">
        <v>51</v>
      </c>
      <c r="C4481" t="s">
        <v>359</v>
      </c>
      <c r="F4481" s="1">
        <v>0</v>
      </c>
    </row>
    <row r="4482" spans="1:7" x14ac:dyDescent="0.25">
      <c r="A4482" s="164" t="s">
        <v>971</v>
      </c>
      <c r="B4482" s="164"/>
      <c r="C4482" s="164"/>
      <c r="D4482" s="64">
        <v>179000</v>
      </c>
      <c r="E4482" s="64">
        <v>179000</v>
      </c>
      <c r="F4482" s="65">
        <v>87671.58</v>
      </c>
      <c r="G4482" s="65">
        <v>48.98</v>
      </c>
    </row>
    <row r="4483" spans="1:7" x14ac:dyDescent="0.25">
      <c r="A4483" s="61">
        <v>311</v>
      </c>
      <c r="B4483" s="61"/>
      <c r="C4483" s="61" t="s">
        <v>338</v>
      </c>
      <c r="D4483" s="62">
        <v>70000</v>
      </c>
      <c r="E4483" s="62">
        <v>70000</v>
      </c>
      <c r="F4483" s="63">
        <v>0</v>
      </c>
      <c r="G4483" s="63">
        <v>0</v>
      </c>
    </row>
    <row r="4484" spans="1:7" x14ac:dyDescent="0.25">
      <c r="A4484">
        <v>3111</v>
      </c>
      <c r="B4484">
        <v>11</v>
      </c>
      <c r="C4484" t="s">
        <v>339</v>
      </c>
      <c r="F4484" s="1">
        <v>0</v>
      </c>
    </row>
    <row r="4485" spans="1:7" x14ac:dyDescent="0.25">
      <c r="A4485" s="61">
        <v>313</v>
      </c>
      <c r="B4485" s="61"/>
      <c r="C4485" s="61" t="s">
        <v>343</v>
      </c>
      <c r="D4485" s="62">
        <v>14000</v>
      </c>
      <c r="E4485" s="62">
        <v>14000</v>
      </c>
      <c r="F4485" s="63">
        <v>0</v>
      </c>
      <c r="G4485" s="63">
        <v>0</v>
      </c>
    </row>
    <row r="4486" spans="1:7" x14ac:dyDescent="0.25">
      <c r="A4486">
        <v>3132</v>
      </c>
      <c r="B4486">
        <v>11</v>
      </c>
      <c r="C4486" t="s">
        <v>344</v>
      </c>
      <c r="F4486" s="1">
        <v>0</v>
      </c>
    </row>
    <row r="4487" spans="1:7" x14ac:dyDescent="0.25">
      <c r="A4487" s="61">
        <v>323</v>
      </c>
      <c r="B4487" s="61"/>
      <c r="C4487" s="61" t="s">
        <v>351</v>
      </c>
      <c r="D4487" s="62">
        <v>76000</v>
      </c>
      <c r="E4487" s="62">
        <v>76000</v>
      </c>
      <c r="F4487" s="63">
        <v>69398.55</v>
      </c>
      <c r="G4487" s="63">
        <v>91.31</v>
      </c>
    </row>
    <row r="4488" spans="1:7" x14ac:dyDescent="0.25">
      <c r="A4488">
        <v>3237</v>
      </c>
      <c r="B4488">
        <v>11</v>
      </c>
      <c r="C4488" t="s">
        <v>356</v>
      </c>
      <c r="F4488" s="1">
        <v>0</v>
      </c>
    </row>
    <row r="4489" spans="1:7" x14ac:dyDescent="0.25">
      <c r="A4489">
        <v>3239</v>
      </c>
      <c r="B4489">
        <v>51</v>
      </c>
      <c r="C4489" t="s">
        <v>357</v>
      </c>
      <c r="F4489" s="1">
        <v>69398.55</v>
      </c>
    </row>
    <row r="4490" spans="1:7" x14ac:dyDescent="0.25">
      <c r="A4490" s="61">
        <v>381</v>
      </c>
      <c r="B4490" s="61"/>
      <c r="C4490" s="61" t="s">
        <v>399</v>
      </c>
      <c r="D4490" s="62">
        <v>19000</v>
      </c>
      <c r="E4490" s="62">
        <v>19000</v>
      </c>
      <c r="F4490" s="63">
        <v>18273.03</v>
      </c>
      <c r="G4490" s="63">
        <v>96.17</v>
      </c>
    </row>
    <row r="4491" spans="1:7" x14ac:dyDescent="0.25">
      <c r="A4491">
        <v>3811</v>
      </c>
      <c r="B4491">
        <v>51</v>
      </c>
      <c r="C4491" t="s">
        <v>400</v>
      </c>
      <c r="F4491" s="1">
        <v>18273.03</v>
      </c>
    </row>
    <row r="4492" spans="1:7" x14ac:dyDescent="0.25">
      <c r="A4492" s="164" t="s">
        <v>972</v>
      </c>
      <c r="B4492" s="164"/>
      <c r="C4492" s="164"/>
      <c r="D4492" s="64">
        <v>188500</v>
      </c>
      <c r="E4492" s="64">
        <v>188500</v>
      </c>
      <c r="F4492" s="65">
        <v>144658.57</v>
      </c>
      <c r="G4492" s="65">
        <v>76.739999999999995</v>
      </c>
    </row>
    <row r="4493" spans="1:7" x14ac:dyDescent="0.25">
      <c r="A4493" s="61">
        <v>321</v>
      </c>
      <c r="B4493" s="61"/>
      <c r="C4493" s="61" t="s">
        <v>345</v>
      </c>
      <c r="D4493" s="62">
        <v>8500</v>
      </c>
      <c r="E4493" s="62">
        <v>8500</v>
      </c>
      <c r="F4493" s="63">
        <v>8123.57</v>
      </c>
      <c r="G4493" s="63">
        <v>95.57</v>
      </c>
    </row>
    <row r="4494" spans="1:7" x14ac:dyDescent="0.25">
      <c r="A4494">
        <v>3211</v>
      </c>
      <c r="B4494">
        <v>51</v>
      </c>
      <c r="C4494" t="s">
        <v>346</v>
      </c>
      <c r="F4494" s="1">
        <v>8123.57</v>
      </c>
    </row>
    <row r="4495" spans="1:7" x14ac:dyDescent="0.25">
      <c r="A4495" s="61">
        <v>323</v>
      </c>
      <c r="B4495" s="61"/>
      <c r="C4495" s="61" t="s">
        <v>351</v>
      </c>
      <c r="D4495" s="62">
        <v>157000</v>
      </c>
      <c r="E4495" s="62">
        <v>157000</v>
      </c>
      <c r="F4495" s="63">
        <v>114035</v>
      </c>
      <c r="G4495" s="63">
        <v>72.63</v>
      </c>
    </row>
    <row r="4496" spans="1:7" x14ac:dyDescent="0.25">
      <c r="A4496">
        <v>3235</v>
      </c>
      <c r="B4496">
        <v>51</v>
      </c>
      <c r="C4496" t="s">
        <v>354</v>
      </c>
      <c r="F4496" s="1">
        <v>0</v>
      </c>
    </row>
    <row r="4497" spans="1:7" x14ac:dyDescent="0.25">
      <c r="A4497">
        <v>3237</v>
      </c>
      <c r="B4497">
        <v>51</v>
      </c>
      <c r="C4497" t="s">
        <v>356</v>
      </c>
      <c r="F4497" s="1">
        <v>43375</v>
      </c>
    </row>
    <row r="4498" spans="1:7" x14ac:dyDescent="0.25">
      <c r="A4498">
        <v>3239</v>
      </c>
      <c r="B4498">
        <v>51</v>
      </c>
      <c r="C4498" t="s">
        <v>357</v>
      </c>
      <c r="F4498" s="1">
        <v>70660</v>
      </c>
    </row>
    <row r="4499" spans="1:7" x14ac:dyDescent="0.25">
      <c r="A4499" s="61">
        <v>329</v>
      </c>
      <c r="B4499" s="61"/>
      <c r="C4499" s="61" t="s">
        <v>359</v>
      </c>
      <c r="D4499" s="62">
        <v>23000</v>
      </c>
      <c r="E4499" s="62">
        <v>23000</v>
      </c>
      <c r="F4499" s="63">
        <v>22500</v>
      </c>
      <c r="G4499" s="63">
        <v>97.83</v>
      </c>
    </row>
    <row r="4500" spans="1:7" x14ac:dyDescent="0.25">
      <c r="A4500">
        <v>3293</v>
      </c>
      <c r="B4500">
        <v>51</v>
      </c>
      <c r="C4500" t="s">
        <v>361</v>
      </c>
      <c r="F4500" s="1">
        <v>22500</v>
      </c>
    </row>
    <row r="4501" spans="1:7" x14ac:dyDescent="0.25">
      <c r="A4501" s="189" t="s">
        <v>973</v>
      </c>
      <c r="B4501" s="189"/>
      <c r="C4501" s="189"/>
      <c r="D4501" s="108">
        <v>43937000</v>
      </c>
      <c r="E4501" s="108">
        <v>43932000</v>
      </c>
      <c r="F4501" s="109">
        <v>43482884.789999999</v>
      </c>
      <c r="G4501" s="109">
        <v>98.98</v>
      </c>
    </row>
    <row r="4502" spans="1:7" x14ac:dyDescent="0.25">
      <c r="A4502" s="164" t="s">
        <v>974</v>
      </c>
      <c r="B4502" s="164"/>
      <c r="C4502" s="164"/>
      <c r="D4502" s="64">
        <v>1643000</v>
      </c>
      <c r="E4502" s="64">
        <v>1638000</v>
      </c>
      <c r="F4502" s="65">
        <v>1457384.71</v>
      </c>
      <c r="G4502" s="65">
        <v>88.97</v>
      </c>
    </row>
    <row r="4503" spans="1:7" x14ac:dyDescent="0.25">
      <c r="A4503" s="61">
        <v>323</v>
      </c>
      <c r="B4503" s="61"/>
      <c r="C4503" s="61" t="s">
        <v>351</v>
      </c>
      <c r="D4503" s="62">
        <v>73000</v>
      </c>
      <c r="E4503" s="62">
        <v>73000</v>
      </c>
      <c r="F4503" s="63">
        <v>0</v>
      </c>
      <c r="G4503" s="63">
        <v>0</v>
      </c>
    </row>
    <row r="4504" spans="1:7" x14ac:dyDescent="0.25">
      <c r="A4504">
        <v>3231</v>
      </c>
      <c r="B4504">
        <v>11</v>
      </c>
      <c r="C4504" t="s">
        <v>352</v>
      </c>
      <c r="F4504" s="1">
        <v>0</v>
      </c>
    </row>
    <row r="4505" spans="1:7" x14ac:dyDescent="0.25">
      <c r="A4505">
        <v>3237</v>
      </c>
      <c r="B4505">
        <v>11</v>
      </c>
      <c r="C4505" t="s">
        <v>356</v>
      </c>
      <c r="F4505" s="1">
        <v>0</v>
      </c>
    </row>
    <row r="4506" spans="1:7" x14ac:dyDescent="0.25">
      <c r="A4506">
        <v>3239</v>
      </c>
      <c r="B4506">
        <v>11</v>
      </c>
      <c r="C4506" t="s">
        <v>357</v>
      </c>
      <c r="F4506" s="1">
        <v>0</v>
      </c>
    </row>
    <row r="4507" spans="1:7" x14ac:dyDescent="0.25">
      <c r="A4507" s="61">
        <v>329</v>
      </c>
      <c r="B4507" s="61"/>
      <c r="C4507" s="61" t="s">
        <v>359</v>
      </c>
      <c r="D4507" s="62">
        <v>100000</v>
      </c>
      <c r="E4507" s="62">
        <v>95000</v>
      </c>
      <c r="F4507" s="63">
        <v>50608.36</v>
      </c>
      <c r="G4507" s="63">
        <v>53.27</v>
      </c>
    </row>
    <row r="4508" spans="1:7" x14ac:dyDescent="0.25">
      <c r="A4508">
        <v>3291</v>
      </c>
      <c r="B4508">
        <v>11</v>
      </c>
      <c r="C4508" t="s">
        <v>360</v>
      </c>
      <c r="F4508" s="1">
        <v>50608.36</v>
      </c>
    </row>
    <row r="4509" spans="1:7" x14ac:dyDescent="0.25">
      <c r="A4509" s="61">
        <v>372</v>
      </c>
      <c r="B4509" s="61"/>
      <c r="C4509" s="61" t="s">
        <v>580</v>
      </c>
      <c r="D4509" s="62">
        <v>1470000</v>
      </c>
      <c r="E4509" s="62">
        <v>1470000</v>
      </c>
      <c r="F4509" s="63">
        <v>1406776.35</v>
      </c>
      <c r="G4509" s="63">
        <v>95.7</v>
      </c>
    </row>
    <row r="4510" spans="1:7" x14ac:dyDescent="0.25">
      <c r="A4510">
        <v>3722</v>
      </c>
      <c r="B4510">
        <v>11</v>
      </c>
      <c r="C4510" t="s">
        <v>581</v>
      </c>
      <c r="F4510" s="1">
        <v>1406776.35</v>
      </c>
    </row>
    <row r="4511" spans="1:7" x14ac:dyDescent="0.25">
      <c r="A4511" s="164" t="s">
        <v>975</v>
      </c>
      <c r="B4511" s="164"/>
      <c r="C4511" s="164"/>
      <c r="D4511" s="64">
        <v>29000000</v>
      </c>
      <c r="E4511" s="64">
        <v>29000000</v>
      </c>
      <c r="F4511" s="65">
        <v>29000000</v>
      </c>
      <c r="G4511" s="65">
        <v>100</v>
      </c>
    </row>
    <row r="4512" spans="1:7" x14ac:dyDescent="0.25">
      <c r="A4512" s="61">
        <v>351</v>
      </c>
      <c r="B4512" s="61"/>
      <c r="C4512" s="61" t="s">
        <v>584</v>
      </c>
      <c r="D4512" s="62">
        <v>29000000</v>
      </c>
      <c r="E4512" s="62">
        <v>29000000</v>
      </c>
      <c r="F4512" s="63">
        <v>29000000</v>
      </c>
      <c r="G4512" s="63">
        <v>100</v>
      </c>
    </row>
    <row r="4513" spans="1:7" x14ac:dyDescent="0.25">
      <c r="A4513">
        <v>3512</v>
      </c>
      <c r="B4513">
        <v>11</v>
      </c>
      <c r="C4513" t="s">
        <v>584</v>
      </c>
      <c r="F4513" s="1">
        <v>29000000</v>
      </c>
    </row>
    <row r="4514" spans="1:7" x14ac:dyDescent="0.25">
      <c r="A4514" s="164" t="s">
        <v>976</v>
      </c>
      <c r="B4514" s="164"/>
      <c r="C4514" s="164"/>
      <c r="D4514" s="64">
        <v>3530000</v>
      </c>
      <c r="E4514" s="64">
        <v>3530000</v>
      </c>
      <c r="F4514" s="65">
        <v>3525963.75</v>
      </c>
      <c r="G4514" s="65">
        <v>99.89</v>
      </c>
    </row>
    <row r="4515" spans="1:7" x14ac:dyDescent="0.25">
      <c r="A4515" s="61">
        <v>329</v>
      </c>
      <c r="B4515" s="61"/>
      <c r="C4515" s="61" t="s">
        <v>359</v>
      </c>
      <c r="D4515" s="62">
        <v>20000</v>
      </c>
      <c r="E4515" s="62">
        <v>20000</v>
      </c>
      <c r="F4515" s="63">
        <v>15963.75</v>
      </c>
      <c r="G4515" s="63">
        <v>79.819999999999993</v>
      </c>
    </row>
    <row r="4516" spans="1:7" x14ac:dyDescent="0.25">
      <c r="A4516">
        <v>3291</v>
      </c>
      <c r="B4516">
        <v>11</v>
      </c>
      <c r="C4516" t="s">
        <v>360</v>
      </c>
      <c r="F4516" s="1">
        <v>15963.75</v>
      </c>
    </row>
    <row r="4517" spans="1:7" x14ac:dyDescent="0.25">
      <c r="A4517" s="61">
        <v>381</v>
      </c>
      <c r="B4517" s="61"/>
      <c r="C4517" s="61" t="s">
        <v>399</v>
      </c>
      <c r="D4517" s="62">
        <v>3510000</v>
      </c>
      <c r="E4517" s="62">
        <v>3510000</v>
      </c>
      <c r="F4517" s="63">
        <v>3510000</v>
      </c>
      <c r="G4517" s="63">
        <v>100</v>
      </c>
    </row>
    <row r="4518" spans="1:7" x14ac:dyDescent="0.25">
      <c r="A4518">
        <v>3811</v>
      </c>
      <c r="B4518">
        <v>11</v>
      </c>
      <c r="C4518" t="s">
        <v>400</v>
      </c>
      <c r="F4518" s="1">
        <v>3510000</v>
      </c>
    </row>
    <row r="4519" spans="1:7" x14ac:dyDescent="0.25">
      <c r="A4519" s="164" t="s">
        <v>977</v>
      </c>
      <c r="B4519" s="164"/>
      <c r="C4519" s="164"/>
      <c r="D4519" s="64">
        <v>2460000</v>
      </c>
      <c r="E4519" s="64">
        <v>2460000</v>
      </c>
      <c r="F4519" s="65">
        <v>2450802.33</v>
      </c>
      <c r="G4519" s="65">
        <v>99.63</v>
      </c>
    </row>
    <row r="4520" spans="1:7" x14ac:dyDescent="0.25">
      <c r="A4520" s="61">
        <v>372</v>
      </c>
      <c r="B4520" s="61"/>
      <c r="C4520" s="61" t="s">
        <v>580</v>
      </c>
      <c r="D4520" s="62">
        <v>2460000</v>
      </c>
      <c r="E4520" s="62">
        <v>2460000</v>
      </c>
      <c r="F4520" s="63">
        <v>2450802.33</v>
      </c>
      <c r="G4520" s="63">
        <v>99.63</v>
      </c>
    </row>
    <row r="4521" spans="1:7" x14ac:dyDescent="0.25">
      <c r="A4521">
        <v>3721</v>
      </c>
      <c r="B4521">
        <v>11</v>
      </c>
      <c r="C4521" t="s">
        <v>633</v>
      </c>
      <c r="F4521" s="1">
        <v>2450802.33</v>
      </c>
    </row>
    <row r="4522" spans="1:7" x14ac:dyDescent="0.25">
      <c r="A4522" s="164" t="s">
        <v>978</v>
      </c>
      <c r="B4522" s="164"/>
      <c r="C4522" s="164"/>
      <c r="D4522" s="64">
        <v>7000000</v>
      </c>
      <c r="E4522" s="64">
        <v>7000000</v>
      </c>
      <c r="F4522" s="65">
        <v>7000000</v>
      </c>
      <c r="G4522" s="65">
        <v>100</v>
      </c>
    </row>
    <row r="4523" spans="1:7" x14ac:dyDescent="0.25">
      <c r="A4523" s="61">
        <v>372</v>
      </c>
      <c r="B4523" s="61"/>
      <c r="C4523" s="61" t="s">
        <v>580</v>
      </c>
      <c r="D4523" s="62">
        <v>7000000</v>
      </c>
      <c r="E4523" s="62">
        <v>7000000</v>
      </c>
      <c r="F4523" s="63">
        <v>7000000</v>
      </c>
      <c r="G4523" s="63">
        <v>100</v>
      </c>
    </row>
    <row r="4524" spans="1:7" x14ac:dyDescent="0.25">
      <c r="A4524">
        <v>3722</v>
      </c>
      <c r="B4524">
        <v>11</v>
      </c>
      <c r="C4524" t="s">
        <v>581</v>
      </c>
      <c r="F4524" s="1">
        <v>7000000</v>
      </c>
    </row>
    <row r="4525" spans="1:7" x14ac:dyDescent="0.25">
      <c r="A4525" s="164" t="s">
        <v>979</v>
      </c>
      <c r="B4525" s="164"/>
      <c r="C4525" s="164"/>
      <c r="D4525" s="64">
        <v>155000</v>
      </c>
      <c r="E4525" s="64">
        <v>155000</v>
      </c>
      <c r="F4525" s="65">
        <v>48734</v>
      </c>
      <c r="G4525" s="65">
        <v>31.44</v>
      </c>
    </row>
    <row r="4526" spans="1:7" x14ac:dyDescent="0.25">
      <c r="A4526" s="61">
        <v>329</v>
      </c>
      <c r="B4526" s="61"/>
      <c r="C4526" s="61" t="s">
        <v>359</v>
      </c>
      <c r="D4526" s="62">
        <v>5000</v>
      </c>
      <c r="E4526" s="62">
        <v>5000</v>
      </c>
      <c r="F4526" s="63">
        <v>0</v>
      </c>
      <c r="G4526" s="63">
        <v>0</v>
      </c>
    </row>
    <row r="4527" spans="1:7" x14ac:dyDescent="0.25">
      <c r="A4527">
        <v>3291</v>
      </c>
      <c r="B4527">
        <v>11</v>
      </c>
      <c r="C4527" t="s">
        <v>360</v>
      </c>
      <c r="F4527" s="1">
        <v>0</v>
      </c>
    </row>
    <row r="4528" spans="1:7" x14ac:dyDescent="0.25">
      <c r="A4528" s="61">
        <v>381</v>
      </c>
      <c r="B4528" s="61"/>
      <c r="C4528" s="61" t="s">
        <v>399</v>
      </c>
      <c r="D4528" s="62">
        <v>150000</v>
      </c>
      <c r="E4528" s="62">
        <v>150000</v>
      </c>
      <c r="F4528" s="63">
        <v>48734</v>
      </c>
      <c r="G4528" s="63">
        <v>32.49</v>
      </c>
    </row>
    <row r="4529" spans="1:7" x14ac:dyDescent="0.25">
      <c r="A4529">
        <v>3811</v>
      </c>
      <c r="B4529">
        <v>11</v>
      </c>
      <c r="C4529" t="s">
        <v>400</v>
      </c>
      <c r="F4529" s="1">
        <v>48734</v>
      </c>
    </row>
    <row r="4530" spans="1:7" x14ac:dyDescent="0.25">
      <c r="A4530" s="164" t="s">
        <v>980</v>
      </c>
      <c r="B4530" s="164"/>
      <c r="C4530" s="164"/>
      <c r="D4530" s="64">
        <v>49000</v>
      </c>
      <c r="E4530" s="64">
        <v>49000</v>
      </c>
      <c r="F4530" s="65">
        <v>0</v>
      </c>
      <c r="G4530" s="65">
        <v>0</v>
      </c>
    </row>
    <row r="4531" spans="1:7" x14ac:dyDescent="0.25">
      <c r="A4531" s="61">
        <v>311</v>
      </c>
      <c r="B4531" s="61"/>
      <c r="C4531" s="61" t="s">
        <v>338</v>
      </c>
      <c r="D4531" s="62">
        <v>15000</v>
      </c>
      <c r="E4531" s="62">
        <v>15000</v>
      </c>
      <c r="F4531" s="63">
        <v>0</v>
      </c>
      <c r="G4531" s="63">
        <v>0</v>
      </c>
    </row>
    <row r="4532" spans="1:7" x14ac:dyDescent="0.25">
      <c r="A4532">
        <v>3111</v>
      </c>
      <c r="B4532">
        <v>56</v>
      </c>
      <c r="C4532" t="s">
        <v>339</v>
      </c>
      <c r="F4532" s="1">
        <v>0</v>
      </c>
    </row>
    <row r="4533" spans="1:7" x14ac:dyDescent="0.25">
      <c r="A4533" s="61">
        <v>313</v>
      </c>
      <c r="B4533" s="61"/>
      <c r="C4533" s="61" t="s">
        <v>343</v>
      </c>
      <c r="D4533" s="62">
        <v>2000</v>
      </c>
      <c r="E4533" s="62">
        <v>2000</v>
      </c>
      <c r="F4533" s="63">
        <v>0</v>
      </c>
      <c r="G4533" s="63">
        <v>0</v>
      </c>
    </row>
    <row r="4534" spans="1:7" x14ac:dyDescent="0.25">
      <c r="A4534">
        <v>3132</v>
      </c>
      <c r="B4534">
        <v>56</v>
      </c>
      <c r="C4534" t="s">
        <v>344</v>
      </c>
      <c r="F4534" s="1">
        <v>0</v>
      </c>
    </row>
    <row r="4535" spans="1:7" x14ac:dyDescent="0.25">
      <c r="A4535" s="61">
        <v>323</v>
      </c>
      <c r="B4535" s="61"/>
      <c r="C4535" s="61" t="s">
        <v>351</v>
      </c>
      <c r="D4535" s="62">
        <v>28000</v>
      </c>
      <c r="E4535" s="62">
        <v>28000</v>
      </c>
      <c r="F4535" s="63">
        <v>0</v>
      </c>
      <c r="G4535" s="63">
        <v>0</v>
      </c>
    </row>
    <row r="4536" spans="1:7" x14ac:dyDescent="0.25">
      <c r="A4536">
        <v>3237</v>
      </c>
      <c r="B4536">
        <v>56</v>
      </c>
      <c r="C4536" t="s">
        <v>356</v>
      </c>
      <c r="F4536" s="1">
        <v>0</v>
      </c>
    </row>
    <row r="4537" spans="1:7" x14ac:dyDescent="0.25">
      <c r="A4537">
        <v>3239</v>
      </c>
      <c r="B4537">
        <v>56</v>
      </c>
      <c r="C4537" t="s">
        <v>357</v>
      </c>
      <c r="F4537" s="1">
        <v>0</v>
      </c>
    </row>
    <row r="4538" spans="1:7" x14ac:dyDescent="0.25">
      <c r="A4538" s="61">
        <v>329</v>
      </c>
      <c r="B4538" s="61"/>
      <c r="C4538" s="61" t="s">
        <v>359</v>
      </c>
      <c r="D4538" s="62">
        <v>3000</v>
      </c>
      <c r="E4538" s="62">
        <v>3000</v>
      </c>
      <c r="F4538" s="63">
        <v>0</v>
      </c>
      <c r="G4538" s="63">
        <v>0</v>
      </c>
    </row>
    <row r="4539" spans="1:7" x14ac:dyDescent="0.25">
      <c r="A4539">
        <v>3293</v>
      </c>
      <c r="B4539">
        <v>56</v>
      </c>
      <c r="C4539" t="s">
        <v>361</v>
      </c>
      <c r="F4539" s="1">
        <v>0</v>
      </c>
    </row>
    <row r="4540" spans="1:7" x14ac:dyDescent="0.25">
      <c r="A4540" s="61">
        <v>381</v>
      </c>
      <c r="B4540" s="61"/>
      <c r="C4540" s="61" t="s">
        <v>399</v>
      </c>
      <c r="D4540" s="62">
        <v>1000</v>
      </c>
      <c r="E4540" s="62">
        <v>1000</v>
      </c>
      <c r="F4540" s="63">
        <v>0</v>
      </c>
      <c r="G4540" s="63">
        <v>0</v>
      </c>
    </row>
    <row r="4541" spans="1:7" x14ac:dyDescent="0.25">
      <c r="A4541">
        <v>3811</v>
      </c>
      <c r="B4541">
        <v>56</v>
      </c>
      <c r="C4541" t="s">
        <v>400</v>
      </c>
      <c r="F4541" s="1">
        <v>0</v>
      </c>
    </row>
    <row r="4542" spans="1:7" x14ac:dyDescent="0.25">
      <c r="A4542" s="164" t="s">
        <v>981</v>
      </c>
      <c r="B4542" s="164"/>
      <c r="C4542" s="164"/>
      <c r="D4542" s="64">
        <v>100000</v>
      </c>
      <c r="E4542" s="64">
        <v>100000</v>
      </c>
      <c r="F4542" s="65">
        <v>0</v>
      </c>
      <c r="G4542" s="65">
        <v>0</v>
      </c>
    </row>
    <row r="4543" spans="1:7" x14ac:dyDescent="0.25">
      <c r="A4543" s="61">
        <v>311</v>
      </c>
      <c r="B4543" s="61"/>
      <c r="C4543" s="61" t="s">
        <v>338</v>
      </c>
      <c r="D4543" s="62">
        <v>43000</v>
      </c>
      <c r="E4543" s="62">
        <v>43000</v>
      </c>
      <c r="F4543" s="63">
        <v>0</v>
      </c>
      <c r="G4543" s="63">
        <v>0</v>
      </c>
    </row>
    <row r="4544" spans="1:7" x14ac:dyDescent="0.25">
      <c r="A4544">
        <v>3111</v>
      </c>
      <c r="B4544">
        <v>51</v>
      </c>
      <c r="C4544" t="s">
        <v>339</v>
      </c>
      <c r="F4544" s="1">
        <v>0</v>
      </c>
    </row>
    <row r="4545" spans="1:7" x14ac:dyDescent="0.25">
      <c r="A4545" s="61">
        <v>313</v>
      </c>
      <c r="B4545" s="61"/>
      <c r="C4545" s="61" t="s">
        <v>343</v>
      </c>
      <c r="D4545" s="62">
        <v>7000</v>
      </c>
      <c r="E4545" s="62">
        <v>7000</v>
      </c>
      <c r="F4545" s="63">
        <v>0</v>
      </c>
      <c r="G4545" s="63">
        <v>0</v>
      </c>
    </row>
    <row r="4546" spans="1:7" x14ac:dyDescent="0.25">
      <c r="A4546">
        <v>3132</v>
      </c>
      <c r="B4546">
        <v>51</v>
      </c>
      <c r="C4546" t="s">
        <v>344</v>
      </c>
      <c r="F4546" s="1">
        <v>0</v>
      </c>
    </row>
    <row r="4547" spans="1:7" x14ac:dyDescent="0.25">
      <c r="A4547">
        <v>3133</v>
      </c>
      <c r="B4547">
        <v>51</v>
      </c>
      <c r="C4547" t="s">
        <v>413</v>
      </c>
      <c r="F4547" s="1">
        <v>0</v>
      </c>
    </row>
    <row r="4548" spans="1:7" x14ac:dyDescent="0.25">
      <c r="A4548" s="61">
        <v>381</v>
      </c>
      <c r="B4548" s="61"/>
      <c r="C4548" s="61" t="s">
        <v>399</v>
      </c>
      <c r="D4548" s="62">
        <v>50000</v>
      </c>
      <c r="E4548" s="62">
        <v>50000</v>
      </c>
      <c r="F4548" s="63">
        <v>0</v>
      </c>
      <c r="G4548" s="63">
        <v>0</v>
      </c>
    </row>
    <row r="4549" spans="1:7" x14ac:dyDescent="0.25">
      <c r="A4549">
        <v>3811</v>
      </c>
      <c r="B4549">
        <v>51</v>
      </c>
      <c r="C4549" t="s">
        <v>400</v>
      </c>
      <c r="F4549" s="1">
        <v>0</v>
      </c>
    </row>
    <row r="4550" spans="1:7" x14ac:dyDescent="0.25">
      <c r="A4550" s="189" t="s">
        <v>982</v>
      </c>
      <c r="B4550" s="189"/>
      <c r="C4550" s="189"/>
      <c r="D4550" s="108">
        <v>23441000</v>
      </c>
      <c r="E4550" s="108">
        <v>23021000</v>
      </c>
      <c r="F4550" s="109">
        <v>22739629.98</v>
      </c>
      <c r="G4550" s="109">
        <v>98.78</v>
      </c>
    </row>
    <row r="4551" spans="1:7" x14ac:dyDescent="0.25">
      <c r="A4551" s="164" t="s">
        <v>983</v>
      </c>
      <c r="B4551" s="164"/>
      <c r="C4551" s="164"/>
      <c r="D4551" s="64">
        <v>19400000</v>
      </c>
      <c r="E4551" s="64">
        <v>18980000</v>
      </c>
      <c r="F4551" s="65">
        <v>18767119.969999999</v>
      </c>
      <c r="G4551" s="65">
        <v>98.88</v>
      </c>
    </row>
    <row r="4552" spans="1:7" x14ac:dyDescent="0.25">
      <c r="A4552" s="61">
        <v>323</v>
      </c>
      <c r="B4552" s="61"/>
      <c r="C4552" s="61" t="s">
        <v>351</v>
      </c>
      <c r="D4552" s="62">
        <v>8400000</v>
      </c>
      <c r="E4552" s="62">
        <v>7980000</v>
      </c>
      <c r="F4552" s="63">
        <v>7767119.9699999997</v>
      </c>
      <c r="G4552" s="63">
        <v>97.33</v>
      </c>
    </row>
    <row r="4553" spans="1:7" x14ac:dyDescent="0.25">
      <c r="A4553">
        <v>3235</v>
      </c>
      <c r="B4553">
        <v>11</v>
      </c>
      <c r="C4553" t="s">
        <v>354</v>
      </c>
      <c r="F4553" s="1">
        <v>7767119.9699999997</v>
      </c>
    </row>
    <row r="4554" spans="1:7" x14ac:dyDescent="0.25">
      <c r="A4554" s="61">
        <v>329</v>
      </c>
      <c r="B4554" s="61"/>
      <c r="C4554" s="61" t="s">
        <v>359</v>
      </c>
      <c r="D4554" s="62">
        <v>11000000</v>
      </c>
      <c r="E4554" s="62">
        <v>11000000</v>
      </c>
      <c r="F4554" s="63">
        <v>11000000</v>
      </c>
      <c r="G4554" s="63">
        <v>100</v>
      </c>
    </row>
    <row r="4555" spans="1:7" x14ac:dyDescent="0.25">
      <c r="A4555">
        <v>3299</v>
      </c>
      <c r="B4555">
        <v>11</v>
      </c>
      <c r="C4555" t="s">
        <v>359</v>
      </c>
      <c r="F4555" s="1">
        <v>11000000</v>
      </c>
    </row>
    <row r="4556" spans="1:7" x14ac:dyDescent="0.25">
      <c r="A4556" s="164" t="s">
        <v>984</v>
      </c>
      <c r="B4556" s="164"/>
      <c r="C4556" s="164"/>
      <c r="D4556" s="64">
        <v>3785000</v>
      </c>
      <c r="E4556" s="64">
        <v>3785000</v>
      </c>
      <c r="F4556" s="65">
        <v>3769933</v>
      </c>
      <c r="G4556" s="65">
        <v>99.6</v>
      </c>
    </row>
    <row r="4557" spans="1:7" x14ac:dyDescent="0.25">
      <c r="A4557" s="61">
        <v>329</v>
      </c>
      <c r="B4557" s="61"/>
      <c r="C4557" s="61" t="s">
        <v>359</v>
      </c>
      <c r="D4557" s="62">
        <v>20000</v>
      </c>
      <c r="E4557" s="62">
        <v>20000</v>
      </c>
      <c r="F4557" s="63">
        <v>9933</v>
      </c>
      <c r="G4557" s="63">
        <v>49.67</v>
      </c>
    </row>
    <row r="4558" spans="1:7" x14ac:dyDescent="0.25">
      <c r="A4558">
        <v>3291</v>
      </c>
      <c r="B4558">
        <v>11</v>
      </c>
      <c r="C4558" t="s">
        <v>360</v>
      </c>
      <c r="F4558" s="1">
        <v>9933</v>
      </c>
    </row>
    <row r="4559" spans="1:7" x14ac:dyDescent="0.25">
      <c r="A4559" s="61">
        <v>381</v>
      </c>
      <c r="B4559" s="61"/>
      <c r="C4559" s="61" t="s">
        <v>399</v>
      </c>
      <c r="D4559" s="62">
        <v>3765000</v>
      </c>
      <c r="E4559" s="62">
        <v>3765000</v>
      </c>
      <c r="F4559" s="63">
        <v>3760000</v>
      </c>
      <c r="G4559" s="63">
        <v>99.87</v>
      </c>
    </row>
    <row r="4560" spans="1:7" x14ac:dyDescent="0.25">
      <c r="A4560">
        <v>3811</v>
      </c>
      <c r="B4560">
        <v>11</v>
      </c>
      <c r="C4560" t="s">
        <v>400</v>
      </c>
      <c r="F4560" s="1">
        <v>3760000</v>
      </c>
    </row>
    <row r="4561" spans="1:7" x14ac:dyDescent="0.25">
      <c r="A4561" s="164" t="s">
        <v>985</v>
      </c>
      <c r="B4561" s="164"/>
      <c r="C4561" s="164"/>
      <c r="D4561" s="64">
        <v>255000</v>
      </c>
      <c r="E4561" s="64">
        <v>255000</v>
      </c>
      <c r="F4561" s="65">
        <v>202577.01</v>
      </c>
      <c r="G4561" s="65">
        <v>79.44</v>
      </c>
    </row>
    <row r="4562" spans="1:7" x14ac:dyDescent="0.25">
      <c r="A4562" s="61">
        <v>329</v>
      </c>
      <c r="B4562" s="61"/>
      <c r="C4562" s="61" t="s">
        <v>359</v>
      </c>
      <c r="D4562" s="62">
        <v>5000</v>
      </c>
      <c r="E4562" s="62">
        <v>5000</v>
      </c>
      <c r="F4562" s="63">
        <v>0</v>
      </c>
      <c r="G4562" s="63">
        <v>0</v>
      </c>
    </row>
    <row r="4563" spans="1:7" x14ac:dyDescent="0.25">
      <c r="A4563">
        <v>3291</v>
      </c>
      <c r="B4563">
        <v>11</v>
      </c>
      <c r="C4563" t="s">
        <v>360</v>
      </c>
      <c r="F4563" s="1">
        <v>0</v>
      </c>
    </row>
    <row r="4564" spans="1:7" x14ac:dyDescent="0.25">
      <c r="A4564" s="61">
        <v>381</v>
      </c>
      <c r="B4564" s="61"/>
      <c r="C4564" s="61" t="s">
        <v>399</v>
      </c>
      <c r="D4564" s="62">
        <v>250000</v>
      </c>
      <c r="E4564" s="62">
        <v>250000</v>
      </c>
      <c r="F4564" s="63">
        <v>202577.01</v>
      </c>
      <c r="G4564" s="63">
        <v>81.03</v>
      </c>
    </row>
    <row r="4565" spans="1:7" x14ac:dyDescent="0.25">
      <c r="A4565">
        <v>3811</v>
      </c>
      <c r="B4565">
        <v>11</v>
      </c>
      <c r="C4565" t="s">
        <v>400</v>
      </c>
      <c r="F4565" s="1">
        <v>202577.01</v>
      </c>
    </row>
    <row r="4566" spans="1:7" x14ac:dyDescent="0.25">
      <c r="A4566" s="164" t="s">
        <v>986</v>
      </c>
      <c r="B4566" s="164"/>
      <c r="C4566" s="164"/>
      <c r="D4566" s="64">
        <v>1000</v>
      </c>
      <c r="E4566" s="64">
        <v>1000</v>
      </c>
      <c r="F4566" s="65">
        <v>0</v>
      </c>
      <c r="G4566" s="65">
        <v>0</v>
      </c>
    </row>
    <row r="4567" spans="1:7" x14ac:dyDescent="0.25">
      <c r="A4567" s="61">
        <v>381</v>
      </c>
      <c r="B4567" s="61"/>
      <c r="C4567" s="61" t="s">
        <v>399</v>
      </c>
      <c r="D4567" s="62">
        <v>1000</v>
      </c>
      <c r="E4567" s="62">
        <v>1000</v>
      </c>
      <c r="F4567" s="63">
        <v>0</v>
      </c>
      <c r="G4567" s="63">
        <v>0</v>
      </c>
    </row>
    <row r="4568" spans="1:7" x14ac:dyDescent="0.25">
      <c r="A4568">
        <v>3811</v>
      </c>
      <c r="B4568">
        <v>11</v>
      </c>
      <c r="C4568" t="s">
        <v>400</v>
      </c>
      <c r="F4568" s="1">
        <v>0</v>
      </c>
    </row>
    <row r="4569" spans="1:7" ht="15.75" x14ac:dyDescent="0.25">
      <c r="A4569" s="160" t="s">
        <v>393</v>
      </c>
      <c r="B4569" s="160"/>
      <c r="C4569" s="160"/>
      <c r="D4569" s="48">
        <v>243898000</v>
      </c>
      <c r="E4569" s="48">
        <v>244021000</v>
      </c>
      <c r="F4569" s="47">
        <v>254059681.34999999</v>
      </c>
      <c r="G4569" s="47">
        <v>104.11</v>
      </c>
    </row>
    <row r="4570" spans="1:7" x14ac:dyDescent="0.25">
      <c r="A4570" s="196" t="s">
        <v>394</v>
      </c>
      <c r="B4570" s="196"/>
      <c r="C4570" s="196"/>
      <c r="D4570" s="134">
        <v>242152500</v>
      </c>
      <c r="E4570" s="134">
        <v>242275500</v>
      </c>
      <c r="F4570" s="135">
        <v>253122773.97</v>
      </c>
      <c r="G4570" s="135">
        <v>104.48</v>
      </c>
    </row>
    <row r="4571" spans="1:7" x14ac:dyDescent="0.25">
      <c r="A4571" s="196" t="s">
        <v>438</v>
      </c>
      <c r="B4571" s="196"/>
      <c r="C4571" s="196"/>
      <c r="D4571" s="134">
        <v>801500</v>
      </c>
      <c r="E4571" s="134">
        <v>801500</v>
      </c>
      <c r="F4571" s="135">
        <v>385114.95</v>
      </c>
      <c r="G4571" s="135">
        <v>48.05</v>
      </c>
    </row>
    <row r="4572" spans="1:7" x14ac:dyDescent="0.25">
      <c r="A4572" s="196" t="s">
        <v>454</v>
      </c>
      <c r="B4572" s="196"/>
      <c r="C4572" s="196"/>
      <c r="D4572" s="134">
        <v>944000</v>
      </c>
      <c r="E4572" s="134">
        <v>944000</v>
      </c>
      <c r="F4572" s="135">
        <v>551792.43000000005</v>
      </c>
      <c r="G4572" s="135">
        <v>58.45</v>
      </c>
    </row>
    <row r="4573" spans="1:7" ht="17.25" x14ac:dyDescent="0.25">
      <c r="B4573" s="199"/>
      <c r="C4573" s="199"/>
      <c r="D4573" s="199"/>
      <c r="E4573" s="199"/>
      <c r="F4573" s="199"/>
      <c r="G4573" s="199"/>
    </row>
    <row r="4574" spans="1:7" ht="20.100000000000001" customHeight="1" x14ac:dyDescent="0.25">
      <c r="A4574" s="185" t="s">
        <v>987</v>
      </c>
      <c r="B4574" s="185"/>
      <c r="C4574" s="185"/>
      <c r="D4574" s="185"/>
      <c r="E4574" s="185"/>
      <c r="F4574" s="185"/>
      <c r="G4574" s="185"/>
    </row>
    <row r="4575" spans="1:7" ht="30" x14ac:dyDescent="0.25">
      <c r="A4575" s="53" t="s">
        <v>240</v>
      </c>
      <c r="B4575" s="53" t="s">
        <v>331</v>
      </c>
      <c r="C4575" s="53" t="s">
        <v>332</v>
      </c>
      <c r="D4575" s="6" t="s">
        <v>333</v>
      </c>
      <c r="E4575" s="6" t="s">
        <v>334</v>
      </c>
      <c r="F4575" s="6" t="s">
        <v>335</v>
      </c>
      <c r="G4575" s="6" t="s">
        <v>261</v>
      </c>
    </row>
    <row r="4576" spans="1:7" s="81" customFormat="1" ht="12" customHeight="1" x14ac:dyDescent="0.2">
      <c r="A4576" s="78">
        <v>1</v>
      </c>
      <c r="B4576" s="78">
        <v>2</v>
      </c>
      <c r="C4576" s="78">
        <v>3</v>
      </c>
      <c r="D4576" s="79">
        <v>4</v>
      </c>
      <c r="E4576" s="79">
        <v>5</v>
      </c>
      <c r="F4576" s="78">
        <v>6</v>
      </c>
      <c r="G4576" s="80" t="s">
        <v>259</v>
      </c>
    </row>
    <row r="4577" spans="1:7" x14ac:dyDescent="0.25">
      <c r="A4577" s="183" t="s">
        <v>982</v>
      </c>
      <c r="B4577" s="183"/>
      <c r="C4577" s="183"/>
      <c r="D4577" s="108">
        <v>89680000</v>
      </c>
      <c r="E4577" s="108">
        <v>89576000</v>
      </c>
      <c r="F4577" s="109">
        <v>88671840.269999996</v>
      </c>
      <c r="G4577" s="109">
        <v>98.99</v>
      </c>
    </row>
    <row r="4578" spans="1:7" x14ac:dyDescent="0.25">
      <c r="A4578" s="164" t="s">
        <v>988</v>
      </c>
      <c r="B4578" s="164"/>
      <c r="C4578" s="164"/>
      <c r="D4578" s="64">
        <v>7660000</v>
      </c>
      <c r="E4578" s="64">
        <v>7661000</v>
      </c>
      <c r="F4578" s="65">
        <v>7659300</v>
      </c>
      <c r="G4578" s="65">
        <v>99.98</v>
      </c>
    </row>
    <row r="4579" spans="1:7" x14ac:dyDescent="0.25">
      <c r="A4579" s="61">
        <v>321</v>
      </c>
      <c r="B4579" s="61"/>
      <c r="C4579" s="61" t="s">
        <v>345</v>
      </c>
      <c r="D4579" s="62">
        <v>316000</v>
      </c>
      <c r="E4579" s="62">
        <v>316000</v>
      </c>
      <c r="F4579" s="63">
        <v>316000</v>
      </c>
      <c r="G4579" s="63">
        <v>100</v>
      </c>
    </row>
    <row r="4580" spans="1:7" x14ac:dyDescent="0.25">
      <c r="A4580">
        <v>3211</v>
      </c>
      <c r="B4580">
        <v>11</v>
      </c>
      <c r="C4580" t="s">
        <v>346</v>
      </c>
      <c r="F4580" s="1">
        <v>193000</v>
      </c>
    </row>
    <row r="4581" spans="1:7" x14ac:dyDescent="0.25">
      <c r="A4581">
        <v>3213</v>
      </c>
      <c r="B4581">
        <v>11</v>
      </c>
      <c r="C4581" t="s">
        <v>348</v>
      </c>
      <c r="F4581" s="1">
        <v>123000</v>
      </c>
    </row>
    <row r="4582" spans="1:7" x14ac:dyDescent="0.25">
      <c r="A4582" s="61">
        <v>322</v>
      </c>
      <c r="B4582" s="61"/>
      <c r="C4582" s="61" t="s">
        <v>349</v>
      </c>
      <c r="D4582" s="62">
        <v>1924000</v>
      </c>
      <c r="E4582" s="62">
        <v>1924000</v>
      </c>
      <c r="F4582" s="63">
        <v>1924000</v>
      </c>
      <c r="G4582" s="63">
        <v>100</v>
      </c>
    </row>
    <row r="4583" spans="1:7" x14ac:dyDescent="0.25">
      <c r="A4583">
        <v>3221</v>
      </c>
      <c r="B4583">
        <v>11</v>
      </c>
      <c r="C4583" t="s">
        <v>350</v>
      </c>
      <c r="F4583" s="1">
        <v>869000</v>
      </c>
    </row>
    <row r="4584" spans="1:7" x14ac:dyDescent="0.25">
      <c r="A4584">
        <v>3223</v>
      </c>
      <c r="B4584">
        <v>11</v>
      </c>
      <c r="C4584" t="s">
        <v>388</v>
      </c>
      <c r="F4584" s="1">
        <v>816000</v>
      </c>
    </row>
    <row r="4585" spans="1:7" x14ac:dyDescent="0.25">
      <c r="A4585">
        <v>3225</v>
      </c>
      <c r="B4585">
        <v>11</v>
      </c>
      <c r="C4585" t="s">
        <v>389</v>
      </c>
      <c r="F4585" s="1">
        <v>93000</v>
      </c>
    </row>
    <row r="4586" spans="1:7" x14ac:dyDescent="0.25">
      <c r="A4586">
        <v>3227</v>
      </c>
      <c r="B4586">
        <v>11</v>
      </c>
      <c r="C4586" t="s">
        <v>390</v>
      </c>
      <c r="F4586" s="1">
        <v>146000</v>
      </c>
    </row>
    <row r="4587" spans="1:7" x14ac:dyDescent="0.25">
      <c r="A4587" s="61">
        <v>323</v>
      </c>
      <c r="B4587" s="61"/>
      <c r="C4587" s="61" t="s">
        <v>351</v>
      </c>
      <c r="D4587" s="62">
        <v>5248000</v>
      </c>
      <c r="E4587" s="62">
        <v>5243000</v>
      </c>
      <c r="F4587" s="63">
        <v>5242700</v>
      </c>
      <c r="G4587" s="63">
        <v>99.99</v>
      </c>
    </row>
    <row r="4588" spans="1:7" x14ac:dyDescent="0.25">
      <c r="A4588">
        <v>3231</v>
      </c>
      <c r="B4588">
        <v>11</v>
      </c>
      <c r="C4588" t="s">
        <v>352</v>
      </c>
      <c r="F4588" s="1">
        <v>1620000</v>
      </c>
    </row>
    <row r="4589" spans="1:7" x14ac:dyDescent="0.25">
      <c r="A4589">
        <v>3232</v>
      </c>
      <c r="B4589">
        <v>11</v>
      </c>
      <c r="C4589" t="s">
        <v>381</v>
      </c>
      <c r="F4589" s="1">
        <v>360000</v>
      </c>
    </row>
    <row r="4590" spans="1:7" x14ac:dyDescent="0.25">
      <c r="A4590">
        <v>3233</v>
      </c>
      <c r="B4590">
        <v>11</v>
      </c>
      <c r="C4590" t="s">
        <v>353</v>
      </c>
      <c r="F4590" s="1">
        <v>38000</v>
      </c>
    </row>
    <row r="4591" spans="1:7" x14ac:dyDescent="0.25">
      <c r="A4591">
        <v>3234</v>
      </c>
      <c r="B4591">
        <v>11</v>
      </c>
      <c r="C4591" t="s">
        <v>391</v>
      </c>
      <c r="F4591" s="1">
        <v>395000</v>
      </c>
    </row>
    <row r="4592" spans="1:7" x14ac:dyDescent="0.25">
      <c r="A4592">
        <v>3235</v>
      </c>
      <c r="B4592">
        <v>11</v>
      </c>
      <c r="C4592" t="s">
        <v>354</v>
      </c>
      <c r="F4592" s="1">
        <v>930700</v>
      </c>
    </row>
    <row r="4593" spans="1:7" x14ac:dyDescent="0.25">
      <c r="A4593">
        <v>3236</v>
      </c>
      <c r="B4593">
        <v>11</v>
      </c>
      <c r="C4593" t="s">
        <v>355</v>
      </c>
      <c r="F4593" s="1">
        <v>67000</v>
      </c>
    </row>
    <row r="4594" spans="1:7" x14ac:dyDescent="0.25">
      <c r="A4594">
        <v>3237</v>
      </c>
      <c r="B4594">
        <v>11</v>
      </c>
      <c r="C4594" t="s">
        <v>356</v>
      </c>
      <c r="F4594" s="1">
        <v>75000</v>
      </c>
    </row>
    <row r="4595" spans="1:7" x14ac:dyDescent="0.25">
      <c r="A4595">
        <v>3238</v>
      </c>
      <c r="B4595">
        <v>11</v>
      </c>
      <c r="C4595" t="s">
        <v>370</v>
      </c>
      <c r="F4595" s="1">
        <v>235000</v>
      </c>
    </row>
    <row r="4596" spans="1:7" x14ac:dyDescent="0.25">
      <c r="A4596">
        <v>3239</v>
      </c>
      <c r="B4596">
        <v>11</v>
      </c>
      <c r="C4596" t="s">
        <v>357</v>
      </c>
      <c r="F4596" s="1">
        <v>1522000</v>
      </c>
    </row>
    <row r="4597" spans="1:7" x14ac:dyDescent="0.25">
      <c r="A4597" s="61">
        <v>329</v>
      </c>
      <c r="B4597" s="61"/>
      <c r="C4597" s="61" t="s">
        <v>359</v>
      </c>
      <c r="D4597" s="62">
        <v>115000</v>
      </c>
      <c r="E4597" s="62">
        <v>121000</v>
      </c>
      <c r="F4597" s="63">
        <v>120300</v>
      </c>
      <c r="G4597" s="63">
        <v>99.42</v>
      </c>
    </row>
    <row r="4598" spans="1:7" x14ac:dyDescent="0.25">
      <c r="A4598">
        <v>3291</v>
      </c>
      <c r="B4598">
        <v>11</v>
      </c>
      <c r="C4598" t="s">
        <v>360</v>
      </c>
      <c r="F4598" s="1">
        <v>10000</v>
      </c>
    </row>
    <row r="4599" spans="1:7" x14ac:dyDescent="0.25">
      <c r="A4599">
        <v>3292</v>
      </c>
      <c r="B4599">
        <v>11</v>
      </c>
      <c r="C4599" t="s">
        <v>392</v>
      </c>
      <c r="F4599" s="1">
        <v>14000</v>
      </c>
    </row>
    <row r="4600" spans="1:7" x14ac:dyDescent="0.25">
      <c r="A4600">
        <v>3293</v>
      </c>
      <c r="B4600">
        <v>11</v>
      </c>
      <c r="C4600" t="s">
        <v>361</v>
      </c>
      <c r="F4600" s="1">
        <v>82300</v>
      </c>
    </row>
    <row r="4601" spans="1:7" x14ac:dyDescent="0.25">
      <c r="A4601">
        <v>3294</v>
      </c>
      <c r="B4601">
        <v>11</v>
      </c>
      <c r="C4601" t="s">
        <v>362</v>
      </c>
      <c r="F4601" s="1">
        <v>1000</v>
      </c>
    </row>
    <row r="4602" spans="1:7" x14ac:dyDescent="0.25">
      <c r="A4602">
        <v>3295</v>
      </c>
      <c r="B4602">
        <v>11</v>
      </c>
      <c r="C4602" t="s">
        <v>398</v>
      </c>
      <c r="F4602" s="1">
        <v>13000</v>
      </c>
    </row>
    <row r="4603" spans="1:7" x14ac:dyDescent="0.25">
      <c r="A4603" s="61">
        <v>343</v>
      </c>
      <c r="B4603" s="61"/>
      <c r="C4603" s="61" t="s">
        <v>363</v>
      </c>
      <c r="D4603" s="62">
        <v>57000</v>
      </c>
      <c r="E4603" s="62">
        <v>57000</v>
      </c>
      <c r="F4603" s="63">
        <v>56300</v>
      </c>
      <c r="G4603" s="63">
        <v>98.77</v>
      </c>
    </row>
    <row r="4604" spans="1:7" x14ac:dyDescent="0.25">
      <c r="A4604">
        <v>3431</v>
      </c>
      <c r="B4604">
        <v>11</v>
      </c>
      <c r="C4604" t="s">
        <v>364</v>
      </c>
      <c r="F4604" s="1">
        <v>54000</v>
      </c>
    </row>
    <row r="4605" spans="1:7" x14ac:dyDescent="0.25">
      <c r="A4605">
        <v>3433</v>
      </c>
      <c r="B4605">
        <v>11</v>
      </c>
      <c r="C4605" t="s">
        <v>365</v>
      </c>
      <c r="F4605" s="1">
        <v>1300</v>
      </c>
    </row>
    <row r="4606" spans="1:7" x14ac:dyDescent="0.25">
      <c r="A4606">
        <v>3434</v>
      </c>
      <c r="B4606">
        <v>11</v>
      </c>
      <c r="C4606" t="s">
        <v>539</v>
      </c>
      <c r="F4606" s="1">
        <v>1000</v>
      </c>
    </row>
    <row r="4607" spans="1:7" x14ac:dyDescent="0.25">
      <c r="A4607" s="164" t="s">
        <v>989</v>
      </c>
      <c r="B4607" s="164"/>
      <c r="C4607" s="164"/>
      <c r="D4607" s="64">
        <v>15474000</v>
      </c>
      <c r="E4607" s="64">
        <v>15474000</v>
      </c>
      <c r="F4607" s="65">
        <v>15447659.5</v>
      </c>
      <c r="G4607" s="65">
        <v>99.83</v>
      </c>
    </row>
    <row r="4608" spans="1:7" x14ac:dyDescent="0.25">
      <c r="A4608" s="61">
        <v>311</v>
      </c>
      <c r="B4608" s="61"/>
      <c r="C4608" s="61" t="s">
        <v>338</v>
      </c>
      <c r="D4608" s="62">
        <v>7289000</v>
      </c>
      <c r="E4608" s="62">
        <v>7289000</v>
      </c>
      <c r="F4608" s="63">
        <v>7288580</v>
      </c>
      <c r="G4608" s="63">
        <v>99.99</v>
      </c>
    </row>
    <row r="4609" spans="1:7" x14ac:dyDescent="0.25">
      <c r="A4609">
        <v>3111</v>
      </c>
      <c r="B4609">
        <v>11</v>
      </c>
      <c r="C4609" t="s">
        <v>339</v>
      </c>
      <c r="F4609" s="1">
        <v>5635880</v>
      </c>
    </row>
    <row r="4610" spans="1:7" x14ac:dyDescent="0.25">
      <c r="A4610">
        <v>3114</v>
      </c>
      <c r="B4610">
        <v>11</v>
      </c>
      <c r="C4610" t="s">
        <v>656</v>
      </c>
      <c r="F4610" s="1">
        <v>1652700</v>
      </c>
    </row>
    <row r="4611" spans="1:7" x14ac:dyDescent="0.25">
      <c r="A4611" s="61">
        <v>312</v>
      </c>
      <c r="B4611" s="61"/>
      <c r="C4611" s="61" t="s">
        <v>342</v>
      </c>
      <c r="D4611" s="62">
        <v>508000</v>
      </c>
      <c r="E4611" s="62">
        <v>508000</v>
      </c>
      <c r="F4611" s="63">
        <v>507920</v>
      </c>
      <c r="G4611" s="63">
        <v>99.98</v>
      </c>
    </row>
    <row r="4612" spans="1:7" x14ac:dyDescent="0.25">
      <c r="A4612">
        <v>3121</v>
      </c>
      <c r="B4612">
        <v>11</v>
      </c>
      <c r="C4612" t="s">
        <v>342</v>
      </c>
      <c r="F4612" s="1">
        <v>507920</v>
      </c>
    </row>
    <row r="4613" spans="1:7" x14ac:dyDescent="0.25">
      <c r="A4613" s="61">
        <v>313</v>
      </c>
      <c r="B4613" s="61"/>
      <c r="C4613" s="61" t="s">
        <v>343</v>
      </c>
      <c r="D4613" s="62">
        <v>793000</v>
      </c>
      <c r="E4613" s="62">
        <v>793000</v>
      </c>
      <c r="F4613" s="63">
        <v>793000</v>
      </c>
      <c r="G4613" s="63">
        <v>100</v>
      </c>
    </row>
    <row r="4614" spans="1:7" x14ac:dyDescent="0.25">
      <c r="A4614">
        <v>3132</v>
      </c>
      <c r="B4614">
        <v>11</v>
      </c>
      <c r="C4614" t="s">
        <v>344</v>
      </c>
      <c r="F4614" s="1">
        <v>793000</v>
      </c>
    </row>
    <row r="4615" spans="1:7" x14ac:dyDescent="0.25">
      <c r="A4615" s="61">
        <v>321</v>
      </c>
      <c r="B4615" s="61"/>
      <c r="C4615" s="61" t="s">
        <v>345</v>
      </c>
      <c r="D4615" s="62">
        <v>423000</v>
      </c>
      <c r="E4615" s="62">
        <v>423000</v>
      </c>
      <c r="F4615" s="63">
        <v>421900</v>
      </c>
      <c r="G4615" s="63">
        <v>99.74</v>
      </c>
    </row>
    <row r="4616" spans="1:7" x14ac:dyDescent="0.25">
      <c r="A4616">
        <v>3211</v>
      </c>
      <c r="B4616">
        <v>11</v>
      </c>
      <c r="C4616" t="s">
        <v>346</v>
      </c>
      <c r="F4616" s="1">
        <v>7700</v>
      </c>
    </row>
    <row r="4617" spans="1:7" x14ac:dyDescent="0.25">
      <c r="A4617">
        <v>3212</v>
      </c>
      <c r="B4617">
        <v>11</v>
      </c>
      <c r="C4617" t="s">
        <v>347</v>
      </c>
      <c r="F4617" s="1">
        <v>395200</v>
      </c>
    </row>
    <row r="4618" spans="1:7" x14ac:dyDescent="0.25">
      <c r="A4618">
        <v>3213</v>
      </c>
      <c r="B4618">
        <v>11</v>
      </c>
      <c r="C4618" t="s">
        <v>348</v>
      </c>
      <c r="F4618" s="1">
        <v>19000</v>
      </c>
    </row>
    <row r="4619" spans="1:7" x14ac:dyDescent="0.25">
      <c r="A4619" s="61">
        <v>322</v>
      </c>
      <c r="B4619" s="61"/>
      <c r="C4619" s="61" t="s">
        <v>349</v>
      </c>
      <c r="D4619" s="62">
        <v>3595000</v>
      </c>
      <c r="E4619" s="62">
        <v>3595000</v>
      </c>
      <c r="F4619" s="63">
        <v>3592100</v>
      </c>
      <c r="G4619" s="63">
        <v>99.92</v>
      </c>
    </row>
    <row r="4620" spans="1:7" x14ac:dyDescent="0.25">
      <c r="A4620">
        <v>3221</v>
      </c>
      <c r="B4620">
        <v>11</v>
      </c>
      <c r="C4620" t="s">
        <v>350</v>
      </c>
      <c r="F4620" s="1">
        <v>414100</v>
      </c>
    </row>
    <row r="4621" spans="1:7" x14ac:dyDescent="0.25">
      <c r="A4621">
        <v>3222</v>
      </c>
      <c r="B4621">
        <v>11</v>
      </c>
      <c r="C4621" t="s">
        <v>538</v>
      </c>
      <c r="F4621" s="1">
        <v>1266040</v>
      </c>
    </row>
    <row r="4622" spans="1:7" x14ac:dyDescent="0.25">
      <c r="A4622">
        <v>3223</v>
      </c>
      <c r="B4622">
        <v>11</v>
      </c>
      <c r="C4622" t="s">
        <v>388</v>
      </c>
      <c r="F4622" s="1">
        <v>1696960</v>
      </c>
    </row>
    <row r="4623" spans="1:7" x14ac:dyDescent="0.25">
      <c r="A4623">
        <v>3224</v>
      </c>
      <c r="B4623">
        <v>11</v>
      </c>
      <c r="C4623" t="s">
        <v>380</v>
      </c>
      <c r="F4623" s="1">
        <v>107900</v>
      </c>
    </row>
    <row r="4624" spans="1:7" x14ac:dyDescent="0.25">
      <c r="A4624">
        <v>3225</v>
      </c>
      <c r="B4624">
        <v>11</v>
      </c>
      <c r="C4624" t="s">
        <v>389</v>
      </c>
      <c r="F4624" s="1">
        <v>73700</v>
      </c>
    </row>
    <row r="4625" spans="1:7" x14ac:dyDescent="0.25">
      <c r="A4625">
        <v>3227</v>
      </c>
      <c r="B4625">
        <v>11</v>
      </c>
      <c r="C4625" t="s">
        <v>390</v>
      </c>
      <c r="F4625" s="1">
        <v>33400</v>
      </c>
    </row>
    <row r="4626" spans="1:7" x14ac:dyDescent="0.25">
      <c r="A4626" s="61">
        <v>323</v>
      </c>
      <c r="B4626" s="61"/>
      <c r="C4626" s="61" t="s">
        <v>351</v>
      </c>
      <c r="D4626" s="62">
        <v>2726000</v>
      </c>
      <c r="E4626" s="62">
        <v>2726000</v>
      </c>
      <c r="F4626" s="63">
        <v>2717203.5</v>
      </c>
      <c r="G4626" s="63">
        <v>99.68</v>
      </c>
    </row>
    <row r="4627" spans="1:7" x14ac:dyDescent="0.25">
      <c r="A4627">
        <v>3231</v>
      </c>
      <c r="B4627">
        <v>11</v>
      </c>
      <c r="C4627" t="s">
        <v>352</v>
      </c>
      <c r="F4627" s="1">
        <v>68000</v>
      </c>
    </row>
    <row r="4628" spans="1:7" x14ac:dyDescent="0.25">
      <c r="A4628">
        <v>3232</v>
      </c>
      <c r="B4628">
        <v>11</v>
      </c>
      <c r="C4628" t="s">
        <v>381</v>
      </c>
      <c r="F4628" s="1">
        <v>2022803.5</v>
      </c>
    </row>
    <row r="4629" spans="1:7" x14ac:dyDescent="0.25">
      <c r="A4629">
        <v>3233</v>
      </c>
      <c r="B4629">
        <v>11</v>
      </c>
      <c r="C4629" t="s">
        <v>353</v>
      </c>
      <c r="F4629" s="1">
        <v>15700</v>
      </c>
    </row>
    <row r="4630" spans="1:7" x14ac:dyDescent="0.25">
      <c r="A4630">
        <v>3234</v>
      </c>
      <c r="B4630">
        <v>11</v>
      </c>
      <c r="C4630" t="s">
        <v>391</v>
      </c>
      <c r="F4630" s="1">
        <v>474400</v>
      </c>
    </row>
    <row r="4631" spans="1:7" x14ac:dyDescent="0.25">
      <c r="A4631">
        <v>3236</v>
      </c>
      <c r="B4631">
        <v>11</v>
      </c>
      <c r="C4631" t="s">
        <v>355</v>
      </c>
      <c r="F4631" s="1">
        <v>37000</v>
      </c>
    </row>
    <row r="4632" spans="1:7" x14ac:dyDescent="0.25">
      <c r="A4632">
        <v>3237</v>
      </c>
      <c r="B4632">
        <v>11</v>
      </c>
      <c r="C4632" t="s">
        <v>356</v>
      </c>
      <c r="F4632" s="1">
        <v>58100</v>
      </c>
    </row>
    <row r="4633" spans="1:7" x14ac:dyDescent="0.25">
      <c r="A4633">
        <v>3238</v>
      </c>
      <c r="B4633">
        <v>11</v>
      </c>
      <c r="C4633" t="s">
        <v>370</v>
      </c>
      <c r="F4633" s="1">
        <v>30600</v>
      </c>
    </row>
    <row r="4634" spans="1:7" x14ac:dyDescent="0.25">
      <c r="A4634">
        <v>3239</v>
      </c>
      <c r="B4634">
        <v>11</v>
      </c>
      <c r="C4634" t="s">
        <v>357</v>
      </c>
      <c r="F4634" s="1">
        <v>10600</v>
      </c>
    </row>
    <row r="4635" spans="1:7" x14ac:dyDescent="0.25">
      <c r="A4635" s="61">
        <v>329</v>
      </c>
      <c r="B4635" s="61"/>
      <c r="C4635" s="61" t="s">
        <v>359</v>
      </c>
      <c r="D4635" s="62">
        <v>50000</v>
      </c>
      <c r="E4635" s="62">
        <v>50000</v>
      </c>
      <c r="F4635" s="63">
        <v>48500</v>
      </c>
      <c r="G4635" s="63">
        <v>97</v>
      </c>
    </row>
    <row r="4636" spans="1:7" x14ac:dyDescent="0.25">
      <c r="A4636">
        <v>3291</v>
      </c>
      <c r="B4636">
        <v>11</v>
      </c>
      <c r="C4636" t="s">
        <v>360</v>
      </c>
      <c r="F4636" s="1">
        <v>5000</v>
      </c>
    </row>
    <row r="4637" spans="1:7" x14ac:dyDescent="0.25">
      <c r="A4637">
        <v>3292</v>
      </c>
      <c r="B4637">
        <v>11</v>
      </c>
      <c r="C4637" t="s">
        <v>392</v>
      </c>
      <c r="F4637" s="1">
        <v>35700</v>
      </c>
    </row>
    <row r="4638" spans="1:7" x14ac:dyDescent="0.25">
      <c r="A4638">
        <v>3295</v>
      </c>
      <c r="B4638">
        <v>11</v>
      </c>
      <c r="C4638" t="s">
        <v>398</v>
      </c>
      <c r="F4638" s="1">
        <v>5400</v>
      </c>
    </row>
    <row r="4639" spans="1:7" x14ac:dyDescent="0.25">
      <c r="A4639">
        <v>3299</v>
      </c>
      <c r="B4639">
        <v>11</v>
      </c>
      <c r="C4639" t="s">
        <v>359</v>
      </c>
      <c r="F4639" s="1">
        <v>2400</v>
      </c>
    </row>
    <row r="4640" spans="1:7" x14ac:dyDescent="0.25">
      <c r="A4640" s="61">
        <v>343</v>
      </c>
      <c r="B4640" s="61"/>
      <c r="C4640" s="61" t="s">
        <v>363</v>
      </c>
      <c r="D4640" s="62">
        <v>34000</v>
      </c>
      <c r="E4640" s="62">
        <v>34000</v>
      </c>
      <c r="F4640" s="63">
        <v>32196</v>
      </c>
      <c r="G4640" s="63">
        <v>94.69</v>
      </c>
    </row>
    <row r="4641" spans="1:7" x14ac:dyDescent="0.25">
      <c r="A4641">
        <v>3431</v>
      </c>
      <c r="B4641">
        <v>11</v>
      </c>
      <c r="C4641" t="s">
        <v>364</v>
      </c>
      <c r="F4641" s="1">
        <v>22400</v>
      </c>
    </row>
    <row r="4642" spans="1:7" x14ac:dyDescent="0.25">
      <c r="A4642">
        <v>3433</v>
      </c>
      <c r="B4642">
        <v>11</v>
      </c>
      <c r="C4642" t="s">
        <v>365</v>
      </c>
      <c r="F4642" s="1">
        <v>9496</v>
      </c>
    </row>
    <row r="4643" spans="1:7" x14ac:dyDescent="0.25">
      <c r="A4643">
        <v>3434</v>
      </c>
      <c r="B4643">
        <v>11</v>
      </c>
      <c r="C4643" t="s">
        <v>539</v>
      </c>
      <c r="F4643" s="1">
        <v>300</v>
      </c>
    </row>
    <row r="4644" spans="1:7" x14ac:dyDescent="0.25">
      <c r="A4644" s="61">
        <v>372</v>
      </c>
      <c r="B4644" s="61"/>
      <c r="C4644" s="61" t="s">
        <v>580</v>
      </c>
      <c r="D4644" s="62">
        <v>39000</v>
      </c>
      <c r="E4644" s="62">
        <v>39000</v>
      </c>
      <c r="F4644" s="63">
        <v>38000</v>
      </c>
      <c r="G4644" s="63">
        <v>97.44</v>
      </c>
    </row>
    <row r="4645" spans="1:7" x14ac:dyDescent="0.25">
      <c r="A4645" s="120">
        <v>3721</v>
      </c>
      <c r="B4645" s="120">
        <v>11</v>
      </c>
      <c r="C4645" s="120" t="s">
        <v>633</v>
      </c>
      <c r="D4645" s="121"/>
      <c r="E4645" s="121"/>
      <c r="F4645" s="122">
        <v>28600</v>
      </c>
      <c r="G4645" s="122"/>
    </row>
    <row r="4646" spans="1:7" x14ac:dyDescent="0.25">
      <c r="A4646">
        <v>3722</v>
      </c>
      <c r="B4646">
        <v>11</v>
      </c>
      <c r="C4646" t="s">
        <v>581</v>
      </c>
      <c r="F4646" s="1">
        <v>9400</v>
      </c>
    </row>
    <row r="4647" spans="1:7" x14ac:dyDescent="0.25">
      <c r="A4647" s="61">
        <v>422</v>
      </c>
      <c r="B4647" s="61"/>
      <c r="C4647" s="61" t="s">
        <v>375</v>
      </c>
      <c r="D4647" s="62">
        <v>17000</v>
      </c>
      <c r="E4647" s="62">
        <v>17000</v>
      </c>
      <c r="F4647" s="63">
        <v>8260</v>
      </c>
      <c r="G4647" s="63">
        <v>48.59</v>
      </c>
    </row>
    <row r="4648" spans="1:7" x14ac:dyDescent="0.25">
      <c r="A4648">
        <v>4221</v>
      </c>
      <c r="B4648">
        <v>11</v>
      </c>
      <c r="C4648" t="s">
        <v>376</v>
      </c>
      <c r="F4648" s="1">
        <v>4000</v>
      </c>
    </row>
    <row r="4649" spans="1:7" x14ac:dyDescent="0.25">
      <c r="A4649">
        <v>4224</v>
      </c>
      <c r="B4649">
        <v>11</v>
      </c>
      <c r="C4649" t="s">
        <v>711</v>
      </c>
      <c r="F4649" s="1">
        <v>1460</v>
      </c>
    </row>
    <row r="4650" spans="1:7" x14ac:dyDescent="0.25">
      <c r="A4650">
        <v>4227</v>
      </c>
      <c r="B4650">
        <v>11</v>
      </c>
      <c r="C4650" t="s">
        <v>386</v>
      </c>
      <c r="F4650" s="1">
        <v>2800</v>
      </c>
    </row>
    <row r="4651" spans="1:7" x14ac:dyDescent="0.25">
      <c r="A4651" s="164" t="s">
        <v>990</v>
      </c>
      <c r="B4651" s="164"/>
      <c r="C4651" s="164"/>
      <c r="D4651" s="64">
        <v>3456000</v>
      </c>
      <c r="E4651" s="64">
        <v>3456000</v>
      </c>
      <c r="F4651" s="65">
        <v>3451104.95</v>
      </c>
      <c r="G4651" s="65">
        <v>99.86</v>
      </c>
    </row>
    <row r="4652" spans="1:7" x14ac:dyDescent="0.25">
      <c r="A4652" s="61">
        <v>329</v>
      </c>
      <c r="B4652" s="61"/>
      <c r="C4652" s="61" t="s">
        <v>359</v>
      </c>
      <c r="D4652" s="62">
        <v>3456000</v>
      </c>
      <c r="E4652" s="62">
        <v>3456000</v>
      </c>
      <c r="F4652" s="63">
        <v>3451104.95</v>
      </c>
      <c r="G4652" s="63">
        <v>99.86</v>
      </c>
    </row>
    <row r="4653" spans="1:7" x14ac:dyDescent="0.25">
      <c r="A4653">
        <v>3299</v>
      </c>
      <c r="B4653">
        <v>11</v>
      </c>
      <c r="C4653" t="s">
        <v>359</v>
      </c>
      <c r="F4653" s="1">
        <v>3451104.95</v>
      </c>
    </row>
    <row r="4654" spans="1:7" x14ac:dyDescent="0.25">
      <c r="A4654" s="164" t="s">
        <v>991</v>
      </c>
      <c r="B4654" s="164"/>
      <c r="C4654" s="164"/>
      <c r="D4654" s="64">
        <v>2100000</v>
      </c>
      <c r="E4654" s="64">
        <v>1995000</v>
      </c>
      <c r="F4654" s="65">
        <v>1612150</v>
      </c>
      <c r="G4654" s="65">
        <v>80.81</v>
      </c>
    </row>
    <row r="4655" spans="1:7" x14ac:dyDescent="0.25">
      <c r="A4655" s="61">
        <v>372</v>
      </c>
      <c r="B4655" s="61"/>
      <c r="C4655" s="61" t="s">
        <v>580</v>
      </c>
      <c r="D4655" s="62">
        <v>2100000</v>
      </c>
      <c r="E4655" s="62">
        <v>1995000</v>
      </c>
      <c r="F4655" s="63">
        <v>1612150</v>
      </c>
      <c r="G4655" s="63">
        <v>80.81</v>
      </c>
    </row>
    <row r="4656" spans="1:7" x14ac:dyDescent="0.25">
      <c r="A4656">
        <v>3722</v>
      </c>
      <c r="B4656">
        <v>11</v>
      </c>
      <c r="C4656" t="s">
        <v>581</v>
      </c>
      <c r="F4656" s="1">
        <v>1612150</v>
      </c>
    </row>
    <row r="4657" spans="1:7" x14ac:dyDescent="0.25">
      <c r="A4657" s="164" t="s">
        <v>992</v>
      </c>
      <c r="B4657" s="164"/>
      <c r="C4657" s="164"/>
      <c r="D4657" s="64">
        <v>35776000</v>
      </c>
      <c r="E4657" s="64">
        <v>35776000</v>
      </c>
      <c r="F4657" s="65">
        <v>35764765.649999999</v>
      </c>
      <c r="G4657" s="65">
        <v>99.97</v>
      </c>
    </row>
    <row r="4658" spans="1:7" x14ac:dyDescent="0.25">
      <c r="A4658" s="61">
        <v>311</v>
      </c>
      <c r="B4658" s="61"/>
      <c r="C4658" s="61" t="s">
        <v>338</v>
      </c>
      <c r="D4658" s="62">
        <v>9586000</v>
      </c>
      <c r="E4658" s="62">
        <v>9586000</v>
      </c>
      <c r="F4658" s="63">
        <v>9586000</v>
      </c>
      <c r="G4658" s="63">
        <v>100</v>
      </c>
    </row>
    <row r="4659" spans="1:7" x14ac:dyDescent="0.25">
      <c r="A4659">
        <v>3111</v>
      </c>
      <c r="B4659">
        <v>11</v>
      </c>
      <c r="C4659" t="s">
        <v>339</v>
      </c>
      <c r="F4659" s="1">
        <v>8100000</v>
      </c>
    </row>
    <row r="4660" spans="1:7" x14ac:dyDescent="0.25">
      <c r="A4660">
        <v>3112</v>
      </c>
      <c r="B4660">
        <v>11</v>
      </c>
      <c r="C4660" t="s">
        <v>340</v>
      </c>
      <c r="F4660" s="1">
        <v>11000</v>
      </c>
    </row>
    <row r="4661" spans="1:7" x14ac:dyDescent="0.25">
      <c r="A4661">
        <v>3113</v>
      </c>
      <c r="B4661">
        <v>11</v>
      </c>
      <c r="C4661" t="s">
        <v>341</v>
      </c>
      <c r="F4661" s="1">
        <v>235000</v>
      </c>
    </row>
    <row r="4662" spans="1:7" x14ac:dyDescent="0.25">
      <c r="A4662">
        <v>3114</v>
      </c>
      <c r="B4662">
        <v>11</v>
      </c>
      <c r="C4662" t="s">
        <v>656</v>
      </c>
      <c r="F4662" s="1">
        <v>1240000</v>
      </c>
    </row>
    <row r="4663" spans="1:7" x14ac:dyDescent="0.25">
      <c r="A4663" s="61">
        <v>312</v>
      </c>
      <c r="B4663" s="61"/>
      <c r="C4663" s="61" t="s">
        <v>342</v>
      </c>
      <c r="D4663" s="62">
        <v>433000</v>
      </c>
      <c r="E4663" s="62">
        <v>433000</v>
      </c>
      <c r="F4663" s="63">
        <v>433000</v>
      </c>
      <c r="G4663" s="63">
        <v>100</v>
      </c>
    </row>
    <row r="4664" spans="1:7" x14ac:dyDescent="0.25">
      <c r="A4664">
        <v>3121</v>
      </c>
      <c r="B4664">
        <v>11</v>
      </c>
      <c r="C4664" t="s">
        <v>342</v>
      </c>
      <c r="F4664" s="1">
        <v>433000</v>
      </c>
    </row>
    <row r="4665" spans="1:7" x14ac:dyDescent="0.25">
      <c r="A4665" s="61">
        <v>313</v>
      </c>
      <c r="B4665" s="61"/>
      <c r="C4665" s="61" t="s">
        <v>343</v>
      </c>
      <c r="D4665" s="62">
        <v>1529000</v>
      </c>
      <c r="E4665" s="62">
        <v>1529000</v>
      </c>
      <c r="F4665" s="63">
        <v>1529000</v>
      </c>
      <c r="G4665" s="63">
        <v>100</v>
      </c>
    </row>
    <row r="4666" spans="1:7" x14ac:dyDescent="0.25">
      <c r="A4666">
        <v>3132</v>
      </c>
      <c r="B4666">
        <v>11</v>
      </c>
      <c r="C4666" t="s">
        <v>344</v>
      </c>
      <c r="F4666" s="1">
        <v>1514000</v>
      </c>
    </row>
    <row r="4667" spans="1:7" x14ac:dyDescent="0.25">
      <c r="A4667">
        <v>3133</v>
      </c>
      <c r="B4667">
        <v>11</v>
      </c>
      <c r="C4667" t="s">
        <v>413</v>
      </c>
      <c r="F4667" s="1">
        <v>15000</v>
      </c>
    </row>
    <row r="4668" spans="1:7" x14ac:dyDescent="0.25">
      <c r="A4668" s="61">
        <v>321</v>
      </c>
      <c r="B4668" s="61"/>
      <c r="C4668" s="61" t="s">
        <v>345</v>
      </c>
      <c r="D4668" s="62">
        <v>607000</v>
      </c>
      <c r="E4668" s="62">
        <v>607000</v>
      </c>
      <c r="F4668" s="63">
        <v>607000</v>
      </c>
      <c r="G4668" s="63">
        <v>100</v>
      </c>
    </row>
    <row r="4669" spans="1:7" x14ac:dyDescent="0.25">
      <c r="A4669">
        <v>3211</v>
      </c>
      <c r="B4669">
        <v>11</v>
      </c>
      <c r="C4669" t="s">
        <v>346</v>
      </c>
      <c r="F4669" s="1">
        <v>29000</v>
      </c>
    </row>
    <row r="4670" spans="1:7" x14ac:dyDescent="0.25">
      <c r="A4670">
        <v>3212</v>
      </c>
      <c r="B4670">
        <v>11</v>
      </c>
      <c r="C4670" t="s">
        <v>347</v>
      </c>
      <c r="F4670" s="1">
        <v>545000</v>
      </c>
    </row>
    <row r="4671" spans="1:7" x14ac:dyDescent="0.25">
      <c r="A4671">
        <v>3213</v>
      </c>
      <c r="B4671">
        <v>11</v>
      </c>
      <c r="C4671" t="s">
        <v>348</v>
      </c>
      <c r="F4671" s="1">
        <v>33000</v>
      </c>
    </row>
    <row r="4672" spans="1:7" x14ac:dyDescent="0.25">
      <c r="A4672" s="61">
        <v>322</v>
      </c>
      <c r="B4672" s="61"/>
      <c r="C4672" s="61" t="s">
        <v>349</v>
      </c>
      <c r="D4672" s="62">
        <v>1736000</v>
      </c>
      <c r="E4672" s="62">
        <v>1736000</v>
      </c>
      <c r="F4672" s="63">
        <v>1736000</v>
      </c>
      <c r="G4672" s="63">
        <v>100</v>
      </c>
    </row>
    <row r="4673" spans="1:7" x14ac:dyDescent="0.25">
      <c r="A4673">
        <v>3221</v>
      </c>
      <c r="B4673">
        <v>11</v>
      </c>
      <c r="C4673" t="s">
        <v>350</v>
      </c>
      <c r="F4673" s="1">
        <v>250000</v>
      </c>
    </row>
    <row r="4674" spans="1:7" x14ac:dyDescent="0.25">
      <c r="A4674">
        <v>3223</v>
      </c>
      <c r="B4674">
        <v>11</v>
      </c>
      <c r="C4674" t="s">
        <v>388</v>
      </c>
      <c r="F4674" s="1">
        <v>1110000</v>
      </c>
    </row>
    <row r="4675" spans="1:7" x14ac:dyDescent="0.25">
      <c r="A4675">
        <v>3224</v>
      </c>
      <c r="B4675">
        <v>11</v>
      </c>
      <c r="C4675" t="s">
        <v>380</v>
      </c>
      <c r="F4675" s="1">
        <v>145000</v>
      </c>
    </row>
    <row r="4676" spans="1:7" x14ac:dyDescent="0.25">
      <c r="A4676">
        <v>3225</v>
      </c>
      <c r="B4676">
        <v>11</v>
      </c>
      <c r="C4676" t="s">
        <v>389</v>
      </c>
      <c r="F4676" s="1">
        <v>171000</v>
      </c>
    </row>
    <row r="4677" spans="1:7" x14ac:dyDescent="0.25">
      <c r="A4677">
        <v>3227</v>
      </c>
      <c r="B4677">
        <v>11</v>
      </c>
      <c r="C4677" t="s">
        <v>390</v>
      </c>
      <c r="F4677" s="1">
        <v>60000</v>
      </c>
    </row>
    <row r="4678" spans="1:7" x14ac:dyDescent="0.25">
      <c r="A4678" s="61">
        <v>323</v>
      </c>
      <c r="B4678" s="61"/>
      <c r="C4678" s="61" t="s">
        <v>351</v>
      </c>
      <c r="D4678" s="62">
        <v>4265000</v>
      </c>
      <c r="E4678" s="62">
        <v>4265000</v>
      </c>
      <c r="F4678" s="63">
        <v>4265000</v>
      </c>
      <c r="G4678" s="63">
        <v>100</v>
      </c>
    </row>
    <row r="4679" spans="1:7" x14ac:dyDescent="0.25">
      <c r="A4679">
        <v>3231</v>
      </c>
      <c r="B4679">
        <v>11</v>
      </c>
      <c r="C4679" t="s">
        <v>352</v>
      </c>
      <c r="F4679" s="1">
        <v>118000</v>
      </c>
    </row>
    <row r="4680" spans="1:7" x14ac:dyDescent="0.25">
      <c r="A4680">
        <v>3232</v>
      </c>
      <c r="B4680">
        <v>11</v>
      </c>
      <c r="C4680" t="s">
        <v>381</v>
      </c>
      <c r="F4680" s="1">
        <v>1470000</v>
      </c>
    </row>
    <row r="4681" spans="1:7" x14ac:dyDescent="0.25">
      <c r="A4681">
        <v>3233</v>
      </c>
      <c r="B4681">
        <v>11</v>
      </c>
      <c r="C4681" t="s">
        <v>353</v>
      </c>
      <c r="F4681" s="1">
        <v>57000</v>
      </c>
    </row>
    <row r="4682" spans="1:7" x14ac:dyDescent="0.25">
      <c r="A4682">
        <v>3234</v>
      </c>
      <c r="B4682">
        <v>11</v>
      </c>
      <c r="C4682" t="s">
        <v>391</v>
      </c>
      <c r="F4682" s="1">
        <v>966000</v>
      </c>
    </row>
    <row r="4683" spans="1:7" x14ac:dyDescent="0.25">
      <c r="A4683">
        <v>3235</v>
      </c>
      <c r="B4683">
        <v>11</v>
      </c>
      <c r="C4683" t="s">
        <v>354</v>
      </c>
      <c r="F4683" s="1">
        <v>145000</v>
      </c>
    </row>
    <row r="4684" spans="1:7" x14ac:dyDescent="0.25">
      <c r="A4684">
        <v>3236</v>
      </c>
      <c r="B4684">
        <v>11</v>
      </c>
      <c r="C4684" t="s">
        <v>355</v>
      </c>
      <c r="F4684" s="1">
        <v>298000</v>
      </c>
    </row>
    <row r="4685" spans="1:7" x14ac:dyDescent="0.25">
      <c r="A4685">
        <v>3237</v>
      </c>
      <c r="B4685">
        <v>11</v>
      </c>
      <c r="C4685" t="s">
        <v>356</v>
      </c>
      <c r="F4685" s="1">
        <v>175000</v>
      </c>
    </row>
    <row r="4686" spans="1:7" x14ac:dyDescent="0.25">
      <c r="A4686">
        <v>3238</v>
      </c>
      <c r="B4686">
        <v>11</v>
      </c>
      <c r="C4686" t="s">
        <v>370</v>
      </c>
      <c r="F4686" s="1">
        <v>60000</v>
      </c>
    </row>
    <row r="4687" spans="1:7" x14ac:dyDescent="0.25">
      <c r="A4687">
        <v>3239</v>
      </c>
      <c r="B4687">
        <v>11</v>
      </c>
      <c r="C4687" t="s">
        <v>357</v>
      </c>
      <c r="F4687" s="1">
        <v>976000</v>
      </c>
    </row>
    <row r="4688" spans="1:7" x14ac:dyDescent="0.25">
      <c r="A4688" s="61">
        <v>329</v>
      </c>
      <c r="B4688" s="61"/>
      <c r="C4688" s="61" t="s">
        <v>359</v>
      </c>
      <c r="D4688" s="62">
        <v>626000</v>
      </c>
      <c r="E4688" s="62">
        <v>626000</v>
      </c>
      <c r="F4688" s="63">
        <v>626000</v>
      </c>
      <c r="G4688" s="63">
        <v>100</v>
      </c>
    </row>
    <row r="4689" spans="1:7" x14ac:dyDescent="0.25">
      <c r="A4689">
        <v>3291</v>
      </c>
      <c r="B4689">
        <v>11</v>
      </c>
      <c r="C4689" t="s">
        <v>360</v>
      </c>
      <c r="F4689" s="1">
        <v>37000</v>
      </c>
    </row>
    <row r="4690" spans="1:7" x14ac:dyDescent="0.25">
      <c r="A4690">
        <v>3292</v>
      </c>
      <c r="B4690">
        <v>11</v>
      </c>
      <c r="C4690" t="s">
        <v>392</v>
      </c>
      <c r="F4690" s="1">
        <v>200000</v>
      </c>
    </row>
    <row r="4691" spans="1:7" x14ac:dyDescent="0.25">
      <c r="A4691">
        <v>3293</v>
      </c>
      <c r="B4691">
        <v>11</v>
      </c>
      <c r="C4691" t="s">
        <v>361</v>
      </c>
      <c r="F4691" s="1">
        <v>30000</v>
      </c>
    </row>
    <row r="4692" spans="1:7" x14ac:dyDescent="0.25">
      <c r="A4692">
        <v>3295</v>
      </c>
      <c r="B4692">
        <v>11</v>
      </c>
      <c r="C4692" t="s">
        <v>398</v>
      </c>
      <c r="F4692" s="1">
        <v>26000</v>
      </c>
    </row>
    <row r="4693" spans="1:7" x14ac:dyDescent="0.25">
      <c r="A4693">
        <v>3299</v>
      </c>
      <c r="B4693">
        <v>11</v>
      </c>
      <c r="C4693" t="s">
        <v>359</v>
      </c>
      <c r="F4693" s="1">
        <v>333000</v>
      </c>
    </row>
    <row r="4694" spans="1:7" x14ac:dyDescent="0.25">
      <c r="A4694" s="61">
        <v>343</v>
      </c>
      <c r="B4694" s="61"/>
      <c r="C4694" s="61" t="s">
        <v>363</v>
      </c>
      <c r="D4694" s="62">
        <v>15000</v>
      </c>
      <c r="E4694" s="62">
        <v>15000</v>
      </c>
      <c r="F4694" s="63">
        <v>15000</v>
      </c>
      <c r="G4694" s="63">
        <v>100</v>
      </c>
    </row>
    <row r="4695" spans="1:7" x14ac:dyDescent="0.25">
      <c r="A4695">
        <v>3431</v>
      </c>
      <c r="B4695">
        <v>11</v>
      </c>
      <c r="C4695" t="s">
        <v>364</v>
      </c>
      <c r="F4695" s="1">
        <v>14000</v>
      </c>
    </row>
    <row r="4696" spans="1:7" x14ac:dyDescent="0.25">
      <c r="A4696">
        <v>3434</v>
      </c>
      <c r="B4696">
        <v>11</v>
      </c>
      <c r="C4696" t="s">
        <v>539</v>
      </c>
      <c r="F4696" s="1">
        <v>1000</v>
      </c>
    </row>
    <row r="4697" spans="1:7" x14ac:dyDescent="0.25">
      <c r="A4697" s="61">
        <v>372</v>
      </c>
      <c r="B4697" s="61"/>
      <c r="C4697" s="61" t="s">
        <v>580</v>
      </c>
      <c r="D4697" s="62">
        <v>16243000</v>
      </c>
      <c r="E4697" s="62">
        <v>16243000</v>
      </c>
      <c r="F4697" s="63">
        <v>16243000</v>
      </c>
      <c r="G4697" s="63">
        <v>100</v>
      </c>
    </row>
    <row r="4698" spans="1:7" x14ac:dyDescent="0.25">
      <c r="A4698">
        <v>3722</v>
      </c>
      <c r="B4698">
        <v>11</v>
      </c>
      <c r="C4698" t="s">
        <v>581</v>
      </c>
      <c r="F4698" s="1">
        <v>16243000</v>
      </c>
    </row>
    <row r="4699" spans="1:7" x14ac:dyDescent="0.25">
      <c r="A4699" s="61">
        <v>422</v>
      </c>
      <c r="B4699" s="61"/>
      <c r="C4699" s="61" t="s">
        <v>375</v>
      </c>
      <c r="D4699" s="62">
        <v>477000</v>
      </c>
      <c r="E4699" s="62">
        <v>477000</v>
      </c>
      <c r="F4699" s="63">
        <v>466741.25</v>
      </c>
      <c r="G4699" s="63">
        <v>97.85</v>
      </c>
    </row>
    <row r="4700" spans="1:7" x14ac:dyDescent="0.25">
      <c r="A4700">
        <v>4227</v>
      </c>
      <c r="B4700">
        <v>11</v>
      </c>
      <c r="C4700" t="s">
        <v>386</v>
      </c>
      <c r="F4700" s="1">
        <v>466741.25</v>
      </c>
    </row>
    <row r="4701" spans="1:7" x14ac:dyDescent="0.25">
      <c r="A4701" s="61">
        <v>423</v>
      </c>
      <c r="B4701" s="61"/>
      <c r="C4701" s="61" t="s">
        <v>406</v>
      </c>
      <c r="D4701" s="62">
        <v>253000</v>
      </c>
      <c r="E4701" s="62">
        <v>253000</v>
      </c>
      <c r="F4701" s="63">
        <v>252121.27</v>
      </c>
      <c r="G4701" s="63">
        <v>99.65</v>
      </c>
    </row>
    <row r="4702" spans="1:7" x14ac:dyDescent="0.25">
      <c r="A4702">
        <v>4231</v>
      </c>
      <c r="B4702">
        <v>11</v>
      </c>
      <c r="C4702" t="s">
        <v>407</v>
      </c>
      <c r="F4702" s="1">
        <v>252121.27</v>
      </c>
    </row>
    <row r="4703" spans="1:7" x14ac:dyDescent="0.25">
      <c r="A4703" s="61">
        <v>426</v>
      </c>
      <c r="B4703" s="61"/>
      <c r="C4703" s="61" t="s">
        <v>422</v>
      </c>
      <c r="D4703" s="62">
        <v>6000</v>
      </c>
      <c r="E4703" s="62">
        <v>6000</v>
      </c>
      <c r="F4703" s="63">
        <v>5903.13</v>
      </c>
      <c r="G4703" s="63">
        <v>98.39</v>
      </c>
    </row>
    <row r="4704" spans="1:7" x14ac:dyDescent="0.25">
      <c r="A4704">
        <v>4262</v>
      </c>
      <c r="B4704">
        <v>11</v>
      </c>
      <c r="C4704" t="s">
        <v>423</v>
      </c>
      <c r="F4704" s="1">
        <v>5903.13</v>
      </c>
    </row>
    <row r="4705" spans="1:7" x14ac:dyDescent="0.25">
      <c r="A4705" s="164" t="s">
        <v>993</v>
      </c>
      <c r="B4705" s="164"/>
      <c r="C4705" s="164"/>
      <c r="D4705" s="64">
        <v>4180000</v>
      </c>
      <c r="E4705" s="64">
        <v>4180000</v>
      </c>
      <c r="F4705" s="65">
        <v>4152787.89</v>
      </c>
      <c r="G4705" s="65">
        <v>99.35</v>
      </c>
    </row>
    <row r="4706" spans="1:7" x14ac:dyDescent="0.25">
      <c r="A4706" s="61">
        <v>311</v>
      </c>
      <c r="B4706" s="61"/>
      <c r="C4706" s="61" t="s">
        <v>338</v>
      </c>
      <c r="D4706" s="62">
        <v>2200000</v>
      </c>
      <c r="E4706" s="62">
        <v>2200000</v>
      </c>
      <c r="F4706" s="63">
        <v>2187832.77</v>
      </c>
      <c r="G4706" s="63">
        <v>99.45</v>
      </c>
    </row>
    <row r="4707" spans="1:7" x14ac:dyDescent="0.25">
      <c r="A4707">
        <v>3111</v>
      </c>
      <c r="B4707">
        <v>11</v>
      </c>
      <c r="C4707" t="s">
        <v>339</v>
      </c>
      <c r="F4707" s="1">
        <v>2187832.77</v>
      </c>
    </row>
    <row r="4708" spans="1:7" x14ac:dyDescent="0.25">
      <c r="A4708" s="61">
        <v>312</v>
      </c>
      <c r="B4708" s="61"/>
      <c r="C4708" s="61" t="s">
        <v>342</v>
      </c>
      <c r="D4708" s="62">
        <v>55000</v>
      </c>
      <c r="E4708" s="62">
        <v>55000</v>
      </c>
      <c r="F4708" s="63">
        <v>55000</v>
      </c>
      <c r="G4708" s="63">
        <v>100</v>
      </c>
    </row>
    <row r="4709" spans="1:7" x14ac:dyDescent="0.25">
      <c r="A4709" s="139">
        <v>3121</v>
      </c>
      <c r="B4709" s="139">
        <v>11</v>
      </c>
      <c r="C4709" s="139" t="s">
        <v>342</v>
      </c>
      <c r="D4709" s="140"/>
      <c r="E4709" s="140"/>
      <c r="F4709" s="141">
        <v>55000</v>
      </c>
      <c r="G4709" s="141"/>
    </row>
    <row r="4710" spans="1:7" x14ac:dyDescent="0.25">
      <c r="A4710" s="61">
        <v>313</v>
      </c>
      <c r="B4710" s="61"/>
      <c r="C4710" s="61" t="s">
        <v>343</v>
      </c>
      <c r="D4710" s="62">
        <v>350000</v>
      </c>
      <c r="E4710" s="62">
        <v>350000</v>
      </c>
      <c r="F4710" s="63">
        <v>341371.15</v>
      </c>
      <c r="G4710" s="63">
        <v>97.53</v>
      </c>
    </row>
    <row r="4711" spans="1:7" x14ac:dyDescent="0.25">
      <c r="A4711">
        <v>3132</v>
      </c>
      <c r="B4711">
        <v>11</v>
      </c>
      <c r="C4711" t="s">
        <v>344</v>
      </c>
      <c r="F4711" s="1">
        <v>341371.15</v>
      </c>
    </row>
    <row r="4712" spans="1:7" x14ac:dyDescent="0.25">
      <c r="A4712">
        <v>3133</v>
      </c>
      <c r="B4712">
        <v>11</v>
      </c>
      <c r="C4712" t="s">
        <v>413</v>
      </c>
      <c r="F4712" s="1">
        <v>0</v>
      </c>
    </row>
    <row r="4713" spans="1:7" x14ac:dyDescent="0.25">
      <c r="A4713" s="61">
        <v>321</v>
      </c>
      <c r="B4713" s="61"/>
      <c r="C4713" s="61" t="s">
        <v>345</v>
      </c>
      <c r="D4713" s="62">
        <v>57000</v>
      </c>
      <c r="E4713" s="62">
        <v>57000</v>
      </c>
      <c r="F4713" s="63">
        <v>57000</v>
      </c>
      <c r="G4713" s="63">
        <v>100</v>
      </c>
    </row>
    <row r="4714" spans="1:7" x14ac:dyDescent="0.25">
      <c r="A4714">
        <v>3212</v>
      </c>
      <c r="B4714">
        <v>11</v>
      </c>
      <c r="C4714" t="s">
        <v>347</v>
      </c>
      <c r="F4714" s="1">
        <v>56000</v>
      </c>
    </row>
    <row r="4715" spans="1:7" x14ac:dyDescent="0.25">
      <c r="A4715">
        <v>3213</v>
      </c>
      <c r="B4715">
        <v>11</v>
      </c>
      <c r="C4715" t="s">
        <v>348</v>
      </c>
      <c r="F4715" s="1">
        <v>1000</v>
      </c>
    </row>
    <row r="4716" spans="1:7" x14ac:dyDescent="0.25">
      <c r="A4716" s="61">
        <v>322</v>
      </c>
      <c r="B4716" s="61"/>
      <c r="C4716" s="61" t="s">
        <v>349</v>
      </c>
      <c r="D4716" s="62">
        <v>571000</v>
      </c>
      <c r="E4716" s="62">
        <v>571000</v>
      </c>
      <c r="F4716" s="63">
        <v>565789.35</v>
      </c>
      <c r="G4716" s="63">
        <v>99.09</v>
      </c>
    </row>
    <row r="4717" spans="1:7" x14ac:dyDescent="0.25">
      <c r="A4717">
        <v>3221</v>
      </c>
      <c r="B4717">
        <v>11</v>
      </c>
      <c r="C4717" t="s">
        <v>350</v>
      </c>
      <c r="F4717" s="1">
        <v>80000</v>
      </c>
    </row>
    <row r="4718" spans="1:7" x14ac:dyDescent="0.25">
      <c r="A4718">
        <v>3222</v>
      </c>
      <c r="B4718">
        <v>11</v>
      </c>
      <c r="C4718" t="s">
        <v>538</v>
      </c>
      <c r="F4718" s="1">
        <v>260000</v>
      </c>
    </row>
    <row r="4719" spans="1:7" x14ac:dyDescent="0.25">
      <c r="A4719">
        <v>3223</v>
      </c>
      <c r="B4719">
        <v>11</v>
      </c>
      <c r="C4719" t="s">
        <v>388</v>
      </c>
      <c r="F4719" s="1">
        <v>209789.35</v>
      </c>
    </row>
    <row r="4720" spans="1:7" x14ac:dyDescent="0.25">
      <c r="A4720">
        <v>3224</v>
      </c>
      <c r="B4720">
        <v>11</v>
      </c>
      <c r="C4720" t="s">
        <v>380</v>
      </c>
      <c r="F4720" s="1">
        <v>8000</v>
      </c>
    </row>
    <row r="4721" spans="1:7" x14ac:dyDescent="0.25">
      <c r="A4721">
        <v>3225</v>
      </c>
      <c r="B4721">
        <v>11</v>
      </c>
      <c r="C4721" t="s">
        <v>389</v>
      </c>
      <c r="F4721" s="1">
        <v>5000</v>
      </c>
    </row>
    <row r="4722" spans="1:7" x14ac:dyDescent="0.25">
      <c r="A4722">
        <v>3227</v>
      </c>
      <c r="B4722">
        <v>11</v>
      </c>
      <c r="C4722" t="s">
        <v>390</v>
      </c>
      <c r="F4722" s="1">
        <v>3000</v>
      </c>
    </row>
    <row r="4723" spans="1:7" x14ac:dyDescent="0.25">
      <c r="A4723" s="61">
        <v>323</v>
      </c>
      <c r="B4723" s="61"/>
      <c r="C4723" s="61" t="s">
        <v>351</v>
      </c>
      <c r="D4723" s="62">
        <v>858000</v>
      </c>
      <c r="E4723" s="62">
        <v>858000</v>
      </c>
      <c r="F4723" s="63">
        <v>858000</v>
      </c>
      <c r="G4723" s="63">
        <v>100</v>
      </c>
    </row>
    <row r="4724" spans="1:7" x14ac:dyDescent="0.25">
      <c r="A4724">
        <v>3231</v>
      </c>
      <c r="B4724">
        <v>11</v>
      </c>
      <c r="C4724" t="s">
        <v>352</v>
      </c>
      <c r="F4724" s="1">
        <v>56000</v>
      </c>
    </row>
    <row r="4725" spans="1:7" x14ac:dyDescent="0.25">
      <c r="A4725">
        <v>3232</v>
      </c>
      <c r="B4725">
        <v>11</v>
      </c>
      <c r="C4725" t="s">
        <v>381</v>
      </c>
      <c r="F4725" s="1">
        <v>71000</v>
      </c>
    </row>
    <row r="4726" spans="1:7" x14ac:dyDescent="0.25">
      <c r="A4726">
        <v>3233</v>
      </c>
      <c r="B4726">
        <v>11</v>
      </c>
      <c r="C4726" t="s">
        <v>353</v>
      </c>
      <c r="F4726" s="1">
        <v>8000</v>
      </c>
    </row>
    <row r="4727" spans="1:7" x14ac:dyDescent="0.25">
      <c r="A4727">
        <v>3234</v>
      </c>
      <c r="B4727">
        <v>11</v>
      </c>
      <c r="C4727" t="s">
        <v>391</v>
      </c>
      <c r="F4727" s="1">
        <v>80000</v>
      </c>
    </row>
    <row r="4728" spans="1:7" x14ac:dyDescent="0.25">
      <c r="A4728">
        <v>3235</v>
      </c>
      <c r="B4728">
        <v>11</v>
      </c>
      <c r="C4728" t="s">
        <v>354</v>
      </c>
      <c r="F4728" s="1">
        <v>51000</v>
      </c>
    </row>
    <row r="4729" spans="1:7" x14ac:dyDescent="0.25">
      <c r="A4729">
        <v>3236</v>
      </c>
      <c r="B4729">
        <v>11</v>
      </c>
      <c r="C4729" t="s">
        <v>355</v>
      </c>
      <c r="F4729" s="1">
        <v>21000</v>
      </c>
    </row>
    <row r="4730" spans="1:7" x14ac:dyDescent="0.25">
      <c r="A4730">
        <v>3237</v>
      </c>
      <c r="B4730">
        <v>11</v>
      </c>
      <c r="C4730" t="s">
        <v>356</v>
      </c>
      <c r="F4730" s="1">
        <v>110000</v>
      </c>
    </row>
    <row r="4731" spans="1:7" x14ac:dyDescent="0.25">
      <c r="A4731">
        <v>3238</v>
      </c>
      <c r="B4731">
        <v>11</v>
      </c>
      <c r="C4731" t="s">
        <v>370</v>
      </c>
      <c r="F4731" s="1">
        <v>50000</v>
      </c>
    </row>
    <row r="4732" spans="1:7" x14ac:dyDescent="0.25">
      <c r="A4732">
        <v>3239</v>
      </c>
      <c r="B4732">
        <v>11</v>
      </c>
      <c r="C4732" t="s">
        <v>357</v>
      </c>
      <c r="F4732" s="1">
        <v>411000</v>
      </c>
    </row>
    <row r="4733" spans="1:7" x14ac:dyDescent="0.25">
      <c r="A4733" s="61">
        <v>329</v>
      </c>
      <c r="B4733" s="61"/>
      <c r="C4733" s="61" t="s">
        <v>359</v>
      </c>
      <c r="D4733" s="62">
        <v>83000</v>
      </c>
      <c r="E4733" s="62">
        <v>83000</v>
      </c>
      <c r="F4733" s="63">
        <v>82317.5</v>
      </c>
      <c r="G4733" s="63">
        <v>99.18</v>
      </c>
    </row>
    <row r="4734" spans="1:7" x14ac:dyDescent="0.25">
      <c r="A4734">
        <v>3291</v>
      </c>
      <c r="B4734">
        <v>11</v>
      </c>
      <c r="C4734" t="s">
        <v>360</v>
      </c>
      <c r="F4734" s="1">
        <v>38317.5</v>
      </c>
    </row>
    <row r="4735" spans="1:7" x14ac:dyDescent="0.25">
      <c r="A4735">
        <v>3292</v>
      </c>
      <c r="B4735">
        <v>11</v>
      </c>
      <c r="C4735" t="s">
        <v>392</v>
      </c>
      <c r="F4735" s="1">
        <v>37000</v>
      </c>
    </row>
    <row r="4736" spans="1:7" x14ac:dyDescent="0.25">
      <c r="A4736">
        <v>3293</v>
      </c>
      <c r="B4736">
        <v>11</v>
      </c>
      <c r="C4736" t="s">
        <v>361</v>
      </c>
      <c r="F4736" s="1">
        <v>6000</v>
      </c>
    </row>
    <row r="4737" spans="1:7" x14ac:dyDescent="0.25">
      <c r="A4737">
        <v>3299</v>
      </c>
      <c r="B4737">
        <v>11</v>
      </c>
      <c r="C4737" t="s">
        <v>359</v>
      </c>
      <c r="F4737" s="1">
        <v>1000</v>
      </c>
    </row>
    <row r="4738" spans="1:7" x14ac:dyDescent="0.25">
      <c r="A4738" s="61">
        <v>343</v>
      </c>
      <c r="B4738" s="61"/>
      <c r="C4738" s="61" t="s">
        <v>363</v>
      </c>
      <c r="D4738" s="62">
        <v>5000</v>
      </c>
      <c r="E4738" s="62">
        <v>5000</v>
      </c>
      <c r="F4738" s="63">
        <v>4477.12</v>
      </c>
      <c r="G4738" s="63">
        <v>89.54</v>
      </c>
    </row>
    <row r="4739" spans="1:7" x14ac:dyDescent="0.25">
      <c r="A4739">
        <v>3431</v>
      </c>
      <c r="B4739">
        <v>11</v>
      </c>
      <c r="C4739" t="s">
        <v>364</v>
      </c>
      <c r="F4739" s="1">
        <v>4477.12</v>
      </c>
    </row>
    <row r="4740" spans="1:7" x14ac:dyDescent="0.25">
      <c r="A4740" s="61">
        <v>372</v>
      </c>
      <c r="B4740" s="61"/>
      <c r="C4740" s="61" t="s">
        <v>580</v>
      </c>
      <c r="D4740" s="62">
        <v>1000</v>
      </c>
      <c r="E4740" s="62">
        <v>1000</v>
      </c>
      <c r="F4740" s="63">
        <v>1000</v>
      </c>
      <c r="G4740" s="63">
        <v>100</v>
      </c>
    </row>
    <row r="4741" spans="1:7" x14ac:dyDescent="0.25">
      <c r="A4741">
        <v>3722</v>
      </c>
      <c r="B4741">
        <v>11</v>
      </c>
      <c r="C4741" t="s">
        <v>581</v>
      </c>
      <c r="F4741" s="1">
        <v>1000</v>
      </c>
    </row>
    <row r="4742" spans="1:7" x14ac:dyDescent="0.25">
      <c r="A4742" s="164" t="s">
        <v>994</v>
      </c>
      <c r="B4742" s="164"/>
      <c r="C4742" s="164"/>
      <c r="D4742" s="64">
        <v>1000</v>
      </c>
      <c r="E4742" s="64">
        <v>1000</v>
      </c>
      <c r="F4742" s="65">
        <v>0</v>
      </c>
      <c r="G4742" s="65">
        <v>0</v>
      </c>
    </row>
    <row r="4743" spans="1:7" x14ac:dyDescent="0.25">
      <c r="A4743" s="61">
        <v>381</v>
      </c>
      <c r="B4743" s="61"/>
      <c r="C4743" s="61" t="s">
        <v>399</v>
      </c>
      <c r="D4743" s="62">
        <v>1000</v>
      </c>
      <c r="E4743" s="62">
        <v>1000</v>
      </c>
      <c r="F4743" s="63">
        <v>0</v>
      </c>
      <c r="G4743" s="63">
        <v>0</v>
      </c>
    </row>
    <row r="4744" spans="1:7" x14ac:dyDescent="0.25">
      <c r="A4744">
        <v>3811</v>
      </c>
      <c r="B4744">
        <v>11</v>
      </c>
      <c r="C4744" t="s">
        <v>400</v>
      </c>
      <c r="F4744" s="1">
        <v>0</v>
      </c>
    </row>
    <row r="4745" spans="1:7" x14ac:dyDescent="0.25">
      <c r="A4745" s="164" t="s">
        <v>995</v>
      </c>
      <c r="B4745" s="164"/>
      <c r="C4745" s="164"/>
      <c r="D4745" s="64">
        <v>5613000</v>
      </c>
      <c r="E4745" s="64">
        <v>5613000</v>
      </c>
      <c r="F4745" s="65">
        <v>5598000</v>
      </c>
      <c r="G4745" s="65">
        <v>99.73</v>
      </c>
    </row>
    <row r="4746" spans="1:7" x14ac:dyDescent="0.25">
      <c r="A4746" s="61">
        <v>311</v>
      </c>
      <c r="B4746" s="61"/>
      <c r="C4746" s="61" t="s">
        <v>338</v>
      </c>
      <c r="D4746" s="62">
        <v>4028000</v>
      </c>
      <c r="E4746" s="62">
        <v>4028000</v>
      </c>
      <c r="F4746" s="63">
        <v>4028000</v>
      </c>
      <c r="G4746" s="63">
        <v>100</v>
      </c>
    </row>
    <row r="4747" spans="1:7" x14ac:dyDescent="0.25">
      <c r="A4747">
        <v>3111</v>
      </c>
      <c r="B4747">
        <v>11</v>
      </c>
      <c r="C4747" t="s">
        <v>339</v>
      </c>
      <c r="F4747" s="1">
        <v>4028000</v>
      </c>
    </row>
    <row r="4748" spans="1:7" x14ac:dyDescent="0.25">
      <c r="A4748" s="61">
        <v>312</v>
      </c>
      <c r="B4748" s="61"/>
      <c r="C4748" s="61" t="s">
        <v>342</v>
      </c>
      <c r="D4748" s="62">
        <v>164000</v>
      </c>
      <c r="E4748" s="62">
        <v>164000</v>
      </c>
      <c r="F4748" s="63">
        <v>164000</v>
      </c>
      <c r="G4748" s="63">
        <v>100</v>
      </c>
    </row>
    <row r="4749" spans="1:7" x14ac:dyDescent="0.25">
      <c r="A4749">
        <v>3121</v>
      </c>
      <c r="B4749">
        <v>11</v>
      </c>
      <c r="C4749" t="s">
        <v>342</v>
      </c>
      <c r="F4749" s="1">
        <v>164000</v>
      </c>
    </row>
    <row r="4750" spans="1:7" x14ac:dyDescent="0.25">
      <c r="A4750" s="61">
        <v>313</v>
      </c>
      <c r="B4750" s="61"/>
      <c r="C4750" s="61" t="s">
        <v>343</v>
      </c>
      <c r="D4750" s="62">
        <v>553000</v>
      </c>
      <c r="E4750" s="62">
        <v>553000</v>
      </c>
      <c r="F4750" s="63">
        <v>553000</v>
      </c>
      <c r="G4750" s="63">
        <v>100</v>
      </c>
    </row>
    <row r="4751" spans="1:7" x14ac:dyDescent="0.25">
      <c r="A4751">
        <v>3132</v>
      </c>
      <c r="B4751">
        <v>11</v>
      </c>
      <c r="C4751" t="s">
        <v>344</v>
      </c>
      <c r="F4751" s="1">
        <v>550000</v>
      </c>
    </row>
    <row r="4752" spans="1:7" x14ac:dyDescent="0.25">
      <c r="A4752">
        <v>3133</v>
      </c>
      <c r="B4752">
        <v>11</v>
      </c>
      <c r="C4752" t="s">
        <v>413</v>
      </c>
      <c r="F4752" s="1">
        <v>3000</v>
      </c>
    </row>
    <row r="4753" spans="1:7" x14ac:dyDescent="0.25">
      <c r="A4753" s="61">
        <v>321</v>
      </c>
      <c r="B4753" s="61"/>
      <c r="C4753" s="61" t="s">
        <v>345</v>
      </c>
      <c r="D4753" s="62">
        <v>118000</v>
      </c>
      <c r="E4753" s="62">
        <v>118000</v>
      </c>
      <c r="F4753" s="63">
        <v>118000</v>
      </c>
      <c r="G4753" s="63">
        <v>100</v>
      </c>
    </row>
    <row r="4754" spans="1:7" x14ac:dyDescent="0.25">
      <c r="A4754">
        <v>3212</v>
      </c>
      <c r="B4754">
        <v>11</v>
      </c>
      <c r="C4754" t="s">
        <v>347</v>
      </c>
      <c r="F4754" s="1">
        <v>118000</v>
      </c>
    </row>
    <row r="4755" spans="1:7" x14ac:dyDescent="0.25">
      <c r="A4755" s="61">
        <v>322</v>
      </c>
      <c r="B4755" s="61"/>
      <c r="C4755" s="61" t="s">
        <v>349</v>
      </c>
      <c r="D4755" s="62">
        <v>379000</v>
      </c>
      <c r="E4755" s="62">
        <v>379000</v>
      </c>
      <c r="F4755" s="63">
        <v>379000</v>
      </c>
      <c r="G4755" s="63">
        <v>100</v>
      </c>
    </row>
    <row r="4756" spans="1:7" x14ac:dyDescent="0.25">
      <c r="A4756">
        <v>3221</v>
      </c>
      <c r="B4756">
        <v>11</v>
      </c>
      <c r="C4756" t="s">
        <v>350</v>
      </c>
      <c r="F4756" s="1">
        <v>53000</v>
      </c>
    </row>
    <row r="4757" spans="1:7" x14ac:dyDescent="0.25">
      <c r="A4757">
        <v>3222</v>
      </c>
      <c r="B4757">
        <v>11</v>
      </c>
      <c r="C4757" t="s">
        <v>538</v>
      </c>
      <c r="F4757" s="1">
        <v>149000</v>
      </c>
    </row>
    <row r="4758" spans="1:7" x14ac:dyDescent="0.25">
      <c r="A4758">
        <v>3223</v>
      </c>
      <c r="B4758">
        <v>11</v>
      </c>
      <c r="C4758" t="s">
        <v>388</v>
      </c>
      <c r="F4758" s="1">
        <v>153000</v>
      </c>
    </row>
    <row r="4759" spans="1:7" x14ac:dyDescent="0.25">
      <c r="A4759">
        <v>3224</v>
      </c>
      <c r="B4759">
        <v>11</v>
      </c>
      <c r="C4759" t="s">
        <v>380</v>
      </c>
      <c r="F4759" s="1">
        <v>14000</v>
      </c>
    </row>
    <row r="4760" spans="1:7" x14ac:dyDescent="0.25">
      <c r="A4760">
        <v>3225</v>
      </c>
      <c r="B4760">
        <v>11</v>
      </c>
      <c r="C4760" t="s">
        <v>389</v>
      </c>
      <c r="F4760" s="1">
        <v>10000</v>
      </c>
    </row>
    <row r="4761" spans="1:7" x14ac:dyDescent="0.25">
      <c r="A4761" s="61">
        <v>323</v>
      </c>
      <c r="B4761" s="61"/>
      <c r="C4761" s="61" t="s">
        <v>351</v>
      </c>
      <c r="D4761" s="62">
        <v>267000</v>
      </c>
      <c r="E4761" s="62">
        <v>267000</v>
      </c>
      <c r="F4761" s="63">
        <v>267000</v>
      </c>
      <c r="G4761" s="63">
        <v>100</v>
      </c>
    </row>
    <row r="4762" spans="1:7" x14ac:dyDescent="0.25">
      <c r="A4762">
        <v>3231</v>
      </c>
      <c r="B4762">
        <v>11</v>
      </c>
      <c r="C4762" t="s">
        <v>352</v>
      </c>
      <c r="F4762" s="1">
        <v>45000</v>
      </c>
    </row>
    <row r="4763" spans="1:7" x14ac:dyDescent="0.25">
      <c r="A4763">
        <v>3232</v>
      </c>
      <c r="B4763">
        <v>11</v>
      </c>
      <c r="C4763" t="s">
        <v>381</v>
      </c>
      <c r="F4763" s="1">
        <v>35000</v>
      </c>
    </row>
    <row r="4764" spans="1:7" x14ac:dyDescent="0.25">
      <c r="A4764">
        <v>3234</v>
      </c>
      <c r="B4764">
        <v>11</v>
      </c>
      <c r="C4764" t="s">
        <v>391</v>
      </c>
      <c r="F4764" s="1">
        <v>35000</v>
      </c>
    </row>
    <row r="4765" spans="1:7" x14ac:dyDescent="0.25">
      <c r="A4765">
        <v>3236</v>
      </c>
      <c r="B4765">
        <v>11</v>
      </c>
      <c r="C4765" t="s">
        <v>355</v>
      </c>
      <c r="F4765" s="1">
        <v>15000</v>
      </c>
    </row>
    <row r="4766" spans="1:7" x14ac:dyDescent="0.25">
      <c r="A4766">
        <v>3237</v>
      </c>
      <c r="B4766">
        <v>11</v>
      </c>
      <c r="C4766" t="s">
        <v>356</v>
      </c>
      <c r="F4766" s="1">
        <v>85000</v>
      </c>
    </row>
    <row r="4767" spans="1:7" x14ac:dyDescent="0.25">
      <c r="A4767">
        <v>3238</v>
      </c>
      <c r="B4767">
        <v>11</v>
      </c>
      <c r="C4767" t="s">
        <v>370</v>
      </c>
      <c r="F4767" s="1">
        <v>47000</v>
      </c>
    </row>
    <row r="4768" spans="1:7" x14ac:dyDescent="0.25">
      <c r="A4768">
        <v>3239</v>
      </c>
      <c r="B4768">
        <v>11</v>
      </c>
      <c r="C4768" t="s">
        <v>357</v>
      </c>
      <c r="F4768" s="1">
        <v>5000</v>
      </c>
    </row>
    <row r="4769" spans="1:7" x14ac:dyDescent="0.25">
      <c r="A4769" s="61">
        <v>329</v>
      </c>
      <c r="B4769" s="61"/>
      <c r="C4769" s="61" t="s">
        <v>359</v>
      </c>
      <c r="D4769" s="62">
        <v>86000</v>
      </c>
      <c r="E4769" s="62">
        <v>86000</v>
      </c>
      <c r="F4769" s="63">
        <v>86000</v>
      </c>
      <c r="G4769" s="63">
        <v>100</v>
      </c>
    </row>
    <row r="4770" spans="1:7" x14ac:dyDescent="0.25">
      <c r="A4770">
        <v>3292</v>
      </c>
      <c r="B4770">
        <v>11</v>
      </c>
      <c r="C4770" t="s">
        <v>392</v>
      </c>
      <c r="F4770" s="1">
        <v>48000</v>
      </c>
    </row>
    <row r="4771" spans="1:7" x14ac:dyDescent="0.25">
      <c r="A4771">
        <v>3293</v>
      </c>
      <c r="B4771">
        <v>11</v>
      </c>
      <c r="C4771" t="s">
        <v>361</v>
      </c>
      <c r="F4771" s="1">
        <v>20000</v>
      </c>
    </row>
    <row r="4772" spans="1:7" x14ac:dyDescent="0.25">
      <c r="A4772">
        <v>3294</v>
      </c>
      <c r="B4772">
        <v>11</v>
      </c>
      <c r="C4772" t="s">
        <v>362</v>
      </c>
      <c r="F4772" s="1">
        <v>17000</v>
      </c>
    </row>
    <row r="4773" spans="1:7" x14ac:dyDescent="0.25">
      <c r="A4773">
        <v>3299</v>
      </c>
      <c r="B4773">
        <v>11</v>
      </c>
      <c r="C4773" t="s">
        <v>359</v>
      </c>
      <c r="F4773" s="1">
        <v>1000</v>
      </c>
    </row>
    <row r="4774" spans="1:7" x14ac:dyDescent="0.25">
      <c r="A4774" s="61">
        <v>343</v>
      </c>
      <c r="B4774" s="61"/>
      <c r="C4774" s="61" t="s">
        <v>363</v>
      </c>
      <c r="D4774" s="62">
        <v>3000</v>
      </c>
      <c r="E4774" s="62">
        <v>3000</v>
      </c>
      <c r="F4774" s="63">
        <v>3000</v>
      </c>
      <c r="G4774" s="63">
        <v>100</v>
      </c>
    </row>
    <row r="4775" spans="1:7" x14ac:dyDescent="0.25">
      <c r="A4775">
        <v>3431</v>
      </c>
      <c r="B4775">
        <v>11</v>
      </c>
      <c r="C4775" t="s">
        <v>364</v>
      </c>
      <c r="F4775" s="1">
        <v>3000</v>
      </c>
    </row>
    <row r="4776" spans="1:7" x14ac:dyDescent="0.25">
      <c r="A4776" s="61">
        <v>422</v>
      </c>
      <c r="B4776" s="61"/>
      <c r="C4776" s="61" t="s">
        <v>375</v>
      </c>
      <c r="D4776" s="62">
        <v>15000</v>
      </c>
      <c r="E4776" s="62">
        <v>15000</v>
      </c>
      <c r="F4776" s="63">
        <v>0</v>
      </c>
      <c r="G4776" s="63">
        <v>0</v>
      </c>
    </row>
    <row r="4777" spans="1:7" x14ac:dyDescent="0.25">
      <c r="A4777">
        <v>4221</v>
      </c>
      <c r="B4777">
        <v>11</v>
      </c>
      <c r="C4777" t="s">
        <v>376</v>
      </c>
      <c r="F4777" s="1">
        <v>0</v>
      </c>
    </row>
    <row r="4778" spans="1:7" x14ac:dyDescent="0.25">
      <c r="A4778" s="164" t="s">
        <v>996</v>
      </c>
      <c r="B4778" s="164"/>
      <c r="C4778" s="164"/>
      <c r="D4778" s="64">
        <v>3800000</v>
      </c>
      <c r="E4778" s="64">
        <v>3800000</v>
      </c>
      <c r="F4778" s="65">
        <v>3796000</v>
      </c>
      <c r="G4778" s="65">
        <v>99.89</v>
      </c>
    </row>
    <row r="4779" spans="1:7" x14ac:dyDescent="0.25">
      <c r="A4779" s="61">
        <v>311</v>
      </c>
      <c r="B4779" s="61"/>
      <c r="C4779" s="61" t="s">
        <v>338</v>
      </c>
      <c r="D4779" s="62">
        <v>2108000</v>
      </c>
      <c r="E4779" s="62">
        <v>2108000</v>
      </c>
      <c r="F4779" s="63">
        <v>2108000</v>
      </c>
      <c r="G4779" s="63">
        <v>100</v>
      </c>
    </row>
    <row r="4780" spans="1:7" x14ac:dyDescent="0.25">
      <c r="A4780">
        <v>3111</v>
      </c>
      <c r="B4780">
        <v>11</v>
      </c>
      <c r="C4780" t="s">
        <v>339</v>
      </c>
      <c r="F4780" s="1">
        <v>2108000</v>
      </c>
    </row>
    <row r="4781" spans="1:7" x14ac:dyDescent="0.25">
      <c r="A4781" s="61">
        <v>312</v>
      </c>
      <c r="B4781" s="61"/>
      <c r="C4781" s="61" t="s">
        <v>342</v>
      </c>
      <c r="D4781" s="62">
        <v>60000</v>
      </c>
      <c r="E4781" s="62">
        <v>60000</v>
      </c>
      <c r="F4781" s="63">
        <v>60000</v>
      </c>
      <c r="G4781" s="63">
        <v>100</v>
      </c>
    </row>
    <row r="4782" spans="1:7" x14ac:dyDescent="0.25">
      <c r="A4782">
        <v>3121</v>
      </c>
      <c r="B4782">
        <v>11</v>
      </c>
      <c r="C4782" t="s">
        <v>342</v>
      </c>
      <c r="F4782" s="1">
        <v>60000</v>
      </c>
    </row>
    <row r="4783" spans="1:7" x14ac:dyDescent="0.25">
      <c r="A4783" s="61">
        <v>313</v>
      </c>
      <c r="B4783" s="61"/>
      <c r="C4783" s="61" t="s">
        <v>343</v>
      </c>
      <c r="D4783" s="62">
        <v>390000</v>
      </c>
      <c r="E4783" s="62">
        <v>390000</v>
      </c>
      <c r="F4783" s="63">
        <v>386000</v>
      </c>
      <c r="G4783" s="63">
        <v>98.97</v>
      </c>
    </row>
    <row r="4784" spans="1:7" x14ac:dyDescent="0.25">
      <c r="A4784">
        <v>3132</v>
      </c>
      <c r="B4784">
        <v>11</v>
      </c>
      <c r="C4784" t="s">
        <v>344</v>
      </c>
      <c r="F4784" s="1">
        <v>386000</v>
      </c>
    </row>
    <row r="4785" spans="1:7" x14ac:dyDescent="0.25">
      <c r="A4785">
        <v>3133</v>
      </c>
      <c r="B4785">
        <v>11</v>
      </c>
      <c r="C4785" t="s">
        <v>413</v>
      </c>
      <c r="F4785" s="1">
        <v>0</v>
      </c>
    </row>
    <row r="4786" spans="1:7" x14ac:dyDescent="0.25">
      <c r="A4786" s="61">
        <v>321</v>
      </c>
      <c r="B4786" s="61"/>
      <c r="C4786" s="61" t="s">
        <v>345</v>
      </c>
      <c r="D4786" s="62">
        <v>170000</v>
      </c>
      <c r="E4786" s="62">
        <v>170000</v>
      </c>
      <c r="F4786" s="63">
        <v>170000</v>
      </c>
      <c r="G4786" s="63">
        <v>100</v>
      </c>
    </row>
    <row r="4787" spans="1:7" x14ac:dyDescent="0.25">
      <c r="A4787">
        <v>3211</v>
      </c>
      <c r="B4787">
        <v>11</v>
      </c>
      <c r="C4787" t="s">
        <v>346</v>
      </c>
      <c r="F4787" s="1">
        <v>65000</v>
      </c>
    </row>
    <row r="4788" spans="1:7" x14ac:dyDescent="0.25">
      <c r="A4788">
        <v>3212</v>
      </c>
      <c r="B4788">
        <v>11</v>
      </c>
      <c r="C4788" t="s">
        <v>347</v>
      </c>
      <c r="F4788" s="1">
        <v>90000</v>
      </c>
    </row>
    <row r="4789" spans="1:7" x14ac:dyDescent="0.25">
      <c r="A4789">
        <v>3213</v>
      </c>
      <c r="B4789">
        <v>11</v>
      </c>
      <c r="C4789" t="s">
        <v>348</v>
      </c>
      <c r="F4789" s="1">
        <v>15000</v>
      </c>
    </row>
    <row r="4790" spans="1:7" x14ac:dyDescent="0.25">
      <c r="A4790" s="61">
        <v>322</v>
      </c>
      <c r="B4790" s="61"/>
      <c r="C4790" s="61" t="s">
        <v>349</v>
      </c>
      <c r="D4790" s="62">
        <v>585000</v>
      </c>
      <c r="E4790" s="62">
        <v>585000</v>
      </c>
      <c r="F4790" s="63">
        <v>585000</v>
      </c>
      <c r="G4790" s="63">
        <v>100</v>
      </c>
    </row>
    <row r="4791" spans="1:7" x14ac:dyDescent="0.25">
      <c r="A4791">
        <v>3221</v>
      </c>
      <c r="B4791">
        <v>11</v>
      </c>
      <c r="C4791" t="s">
        <v>350</v>
      </c>
      <c r="F4791" s="1">
        <v>160000</v>
      </c>
    </row>
    <row r="4792" spans="1:7" x14ac:dyDescent="0.25">
      <c r="A4792">
        <v>3222</v>
      </c>
      <c r="B4792">
        <v>11</v>
      </c>
      <c r="C4792" t="s">
        <v>538</v>
      </c>
      <c r="F4792" s="1">
        <v>230000</v>
      </c>
    </row>
    <row r="4793" spans="1:7" x14ac:dyDescent="0.25">
      <c r="A4793">
        <v>3223</v>
      </c>
      <c r="B4793">
        <v>11</v>
      </c>
      <c r="C4793" t="s">
        <v>388</v>
      </c>
      <c r="F4793" s="1">
        <v>180000</v>
      </c>
    </row>
    <row r="4794" spans="1:7" x14ac:dyDescent="0.25">
      <c r="A4794">
        <v>3225</v>
      </c>
      <c r="B4794">
        <v>11</v>
      </c>
      <c r="C4794" t="s">
        <v>389</v>
      </c>
      <c r="F4794" s="1">
        <v>15000</v>
      </c>
    </row>
    <row r="4795" spans="1:7" x14ac:dyDescent="0.25">
      <c r="A4795" s="61">
        <v>323</v>
      </c>
      <c r="B4795" s="61"/>
      <c r="C4795" s="61" t="s">
        <v>351</v>
      </c>
      <c r="D4795" s="62">
        <v>413000</v>
      </c>
      <c r="E4795" s="62">
        <v>413000</v>
      </c>
      <c r="F4795" s="63">
        <v>413000</v>
      </c>
      <c r="G4795" s="63">
        <v>100</v>
      </c>
    </row>
    <row r="4796" spans="1:7" x14ac:dyDescent="0.25">
      <c r="A4796">
        <v>3231</v>
      </c>
      <c r="B4796">
        <v>11</v>
      </c>
      <c r="C4796" t="s">
        <v>352</v>
      </c>
      <c r="F4796" s="1">
        <v>42000</v>
      </c>
    </row>
    <row r="4797" spans="1:7" x14ac:dyDescent="0.25">
      <c r="A4797">
        <v>3232</v>
      </c>
      <c r="B4797">
        <v>11</v>
      </c>
      <c r="C4797" t="s">
        <v>381</v>
      </c>
      <c r="F4797" s="1">
        <v>51000</v>
      </c>
    </row>
    <row r="4798" spans="1:7" x14ac:dyDescent="0.25">
      <c r="A4798">
        <v>3233</v>
      </c>
      <c r="B4798">
        <v>11</v>
      </c>
      <c r="C4798" t="s">
        <v>353</v>
      </c>
      <c r="F4798" s="1">
        <v>25000</v>
      </c>
    </row>
    <row r="4799" spans="1:7" x14ac:dyDescent="0.25">
      <c r="A4799">
        <v>3234</v>
      </c>
      <c r="B4799">
        <v>11</v>
      </c>
      <c r="C4799" t="s">
        <v>391</v>
      </c>
      <c r="F4799" s="1">
        <v>50000</v>
      </c>
    </row>
    <row r="4800" spans="1:7" x14ac:dyDescent="0.25">
      <c r="A4800">
        <v>3236</v>
      </c>
      <c r="B4800">
        <v>11</v>
      </c>
      <c r="C4800" t="s">
        <v>355</v>
      </c>
      <c r="F4800" s="1">
        <v>60000</v>
      </c>
    </row>
    <row r="4801" spans="1:7" x14ac:dyDescent="0.25">
      <c r="A4801">
        <v>3237</v>
      </c>
      <c r="B4801">
        <v>11</v>
      </c>
      <c r="C4801" t="s">
        <v>356</v>
      </c>
      <c r="F4801" s="1">
        <v>45000</v>
      </c>
    </row>
    <row r="4802" spans="1:7" x14ac:dyDescent="0.25">
      <c r="A4802">
        <v>3238</v>
      </c>
      <c r="B4802">
        <v>11</v>
      </c>
      <c r="C4802" t="s">
        <v>370</v>
      </c>
      <c r="F4802" s="1">
        <v>40000</v>
      </c>
    </row>
    <row r="4803" spans="1:7" x14ac:dyDescent="0.25">
      <c r="A4803">
        <v>3239</v>
      </c>
      <c r="B4803">
        <v>11</v>
      </c>
      <c r="C4803" t="s">
        <v>357</v>
      </c>
      <c r="F4803" s="1">
        <v>100000</v>
      </c>
    </row>
    <row r="4804" spans="1:7" x14ac:dyDescent="0.25">
      <c r="A4804" s="61">
        <v>329</v>
      </c>
      <c r="B4804" s="61"/>
      <c r="C4804" s="61" t="s">
        <v>359</v>
      </c>
      <c r="D4804" s="62">
        <v>69000</v>
      </c>
      <c r="E4804" s="62">
        <v>69000</v>
      </c>
      <c r="F4804" s="63">
        <v>69000</v>
      </c>
      <c r="G4804" s="63">
        <v>100</v>
      </c>
    </row>
    <row r="4805" spans="1:7" x14ac:dyDescent="0.25">
      <c r="A4805">
        <v>3292</v>
      </c>
      <c r="B4805">
        <v>11</v>
      </c>
      <c r="C4805" t="s">
        <v>392</v>
      </c>
      <c r="F4805" s="1">
        <v>55000</v>
      </c>
    </row>
    <row r="4806" spans="1:7" x14ac:dyDescent="0.25">
      <c r="A4806">
        <v>3293</v>
      </c>
      <c r="B4806">
        <v>11</v>
      </c>
      <c r="C4806" t="s">
        <v>361</v>
      </c>
      <c r="F4806" s="1">
        <v>6000</v>
      </c>
    </row>
    <row r="4807" spans="1:7" x14ac:dyDescent="0.25">
      <c r="A4807">
        <v>3294</v>
      </c>
      <c r="B4807">
        <v>11</v>
      </c>
      <c r="C4807" t="s">
        <v>362</v>
      </c>
      <c r="F4807" s="1">
        <v>6000</v>
      </c>
    </row>
    <row r="4808" spans="1:7" x14ac:dyDescent="0.25">
      <c r="A4808">
        <v>3295</v>
      </c>
      <c r="B4808">
        <v>11</v>
      </c>
      <c r="C4808" t="s">
        <v>398</v>
      </c>
      <c r="F4808" s="1">
        <v>2000</v>
      </c>
    </row>
    <row r="4809" spans="1:7" x14ac:dyDescent="0.25">
      <c r="A4809" s="61">
        <v>343</v>
      </c>
      <c r="B4809" s="61"/>
      <c r="C4809" s="61" t="s">
        <v>363</v>
      </c>
      <c r="D4809" s="62">
        <v>5000</v>
      </c>
      <c r="E4809" s="62">
        <v>5000</v>
      </c>
      <c r="F4809" s="63">
        <v>5000</v>
      </c>
      <c r="G4809" s="63">
        <v>100</v>
      </c>
    </row>
    <row r="4810" spans="1:7" x14ac:dyDescent="0.25">
      <c r="A4810">
        <v>3431</v>
      </c>
      <c r="B4810">
        <v>11</v>
      </c>
      <c r="C4810" t="s">
        <v>364</v>
      </c>
      <c r="F4810" s="1">
        <v>5000</v>
      </c>
    </row>
    <row r="4811" spans="1:7" x14ac:dyDescent="0.25">
      <c r="A4811" s="164" t="s">
        <v>997</v>
      </c>
      <c r="B4811" s="164"/>
      <c r="C4811" s="164"/>
      <c r="D4811" s="64">
        <v>1680000</v>
      </c>
      <c r="E4811" s="64">
        <v>1680000</v>
      </c>
      <c r="F4811" s="65">
        <v>1612069.05</v>
      </c>
      <c r="G4811" s="65">
        <v>95.96</v>
      </c>
    </row>
    <row r="4812" spans="1:7" x14ac:dyDescent="0.25">
      <c r="A4812" s="61">
        <v>311</v>
      </c>
      <c r="B4812" s="61"/>
      <c r="C4812" s="61" t="s">
        <v>338</v>
      </c>
      <c r="D4812" s="62">
        <v>978000</v>
      </c>
      <c r="E4812" s="62">
        <v>978000</v>
      </c>
      <c r="F4812" s="63">
        <v>958953.09</v>
      </c>
      <c r="G4812" s="63">
        <v>98.05</v>
      </c>
    </row>
    <row r="4813" spans="1:7" x14ac:dyDescent="0.25">
      <c r="A4813">
        <v>3111</v>
      </c>
      <c r="B4813">
        <v>11</v>
      </c>
      <c r="C4813" t="s">
        <v>339</v>
      </c>
      <c r="F4813" s="1">
        <v>958953.09</v>
      </c>
    </row>
    <row r="4814" spans="1:7" x14ac:dyDescent="0.25">
      <c r="A4814" s="61">
        <v>312</v>
      </c>
      <c r="B4814" s="61"/>
      <c r="C4814" s="61" t="s">
        <v>342</v>
      </c>
      <c r="D4814" s="62">
        <v>30000</v>
      </c>
      <c r="E4814" s="62">
        <v>30000</v>
      </c>
      <c r="F4814" s="63">
        <v>26050</v>
      </c>
      <c r="G4814" s="63">
        <v>86.83</v>
      </c>
    </row>
    <row r="4815" spans="1:7" x14ac:dyDescent="0.25">
      <c r="A4815">
        <v>3121</v>
      </c>
      <c r="B4815">
        <v>11</v>
      </c>
      <c r="C4815" t="s">
        <v>342</v>
      </c>
      <c r="F4815" s="1">
        <v>26050</v>
      </c>
    </row>
    <row r="4816" spans="1:7" x14ac:dyDescent="0.25">
      <c r="A4816" s="61">
        <v>313</v>
      </c>
      <c r="B4816" s="61"/>
      <c r="C4816" s="61" t="s">
        <v>343</v>
      </c>
      <c r="D4816" s="62">
        <v>168000</v>
      </c>
      <c r="E4816" s="62">
        <v>168000</v>
      </c>
      <c r="F4816" s="63">
        <v>158227.39000000001</v>
      </c>
      <c r="G4816" s="63">
        <v>94.18</v>
      </c>
    </row>
    <row r="4817" spans="1:7" x14ac:dyDescent="0.25">
      <c r="A4817">
        <v>3132</v>
      </c>
      <c r="B4817">
        <v>11</v>
      </c>
      <c r="C4817" t="s">
        <v>344</v>
      </c>
      <c r="F4817" s="1">
        <v>158227.39000000001</v>
      </c>
    </row>
    <row r="4818" spans="1:7" x14ac:dyDescent="0.25">
      <c r="A4818" s="61">
        <v>321</v>
      </c>
      <c r="B4818" s="61"/>
      <c r="C4818" s="61" t="s">
        <v>345</v>
      </c>
      <c r="D4818" s="62">
        <v>89000</v>
      </c>
      <c r="E4818" s="62">
        <v>89000</v>
      </c>
      <c r="F4818" s="63">
        <v>83201</v>
      </c>
      <c r="G4818" s="63">
        <v>93.48</v>
      </c>
    </row>
    <row r="4819" spans="1:7" x14ac:dyDescent="0.25">
      <c r="A4819">
        <v>3211</v>
      </c>
      <c r="B4819">
        <v>11</v>
      </c>
      <c r="C4819" t="s">
        <v>346</v>
      </c>
      <c r="F4819" s="1">
        <v>24514.75</v>
      </c>
    </row>
    <row r="4820" spans="1:7" x14ac:dyDescent="0.25">
      <c r="A4820">
        <v>3212</v>
      </c>
      <c r="B4820">
        <v>11</v>
      </c>
      <c r="C4820" t="s">
        <v>347</v>
      </c>
      <c r="F4820" s="1">
        <v>26720</v>
      </c>
    </row>
    <row r="4821" spans="1:7" x14ac:dyDescent="0.25">
      <c r="A4821">
        <v>3213</v>
      </c>
      <c r="B4821">
        <v>11</v>
      </c>
      <c r="C4821" t="s">
        <v>348</v>
      </c>
      <c r="F4821" s="1">
        <v>31966.25</v>
      </c>
    </row>
    <row r="4822" spans="1:7" x14ac:dyDescent="0.25">
      <c r="A4822" s="61">
        <v>322</v>
      </c>
      <c r="B4822" s="61"/>
      <c r="C4822" s="61" t="s">
        <v>349</v>
      </c>
      <c r="D4822" s="62">
        <v>73000</v>
      </c>
      <c r="E4822" s="62">
        <v>73000</v>
      </c>
      <c r="F4822" s="63">
        <v>64605.31</v>
      </c>
      <c r="G4822" s="63">
        <v>88.5</v>
      </c>
    </row>
    <row r="4823" spans="1:7" x14ac:dyDescent="0.25">
      <c r="A4823">
        <v>3221</v>
      </c>
      <c r="B4823">
        <v>11</v>
      </c>
      <c r="C4823" t="s">
        <v>350</v>
      </c>
      <c r="F4823" s="1">
        <v>33000</v>
      </c>
    </row>
    <row r="4824" spans="1:7" x14ac:dyDescent="0.25">
      <c r="A4824">
        <v>3223</v>
      </c>
      <c r="B4824">
        <v>11</v>
      </c>
      <c r="C4824" t="s">
        <v>388</v>
      </c>
      <c r="F4824" s="1">
        <v>12144.28</v>
      </c>
    </row>
    <row r="4825" spans="1:7" x14ac:dyDescent="0.25">
      <c r="A4825">
        <v>3224</v>
      </c>
      <c r="B4825">
        <v>11</v>
      </c>
      <c r="C4825" t="s">
        <v>380</v>
      </c>
      <c r="F4825" s="1">
        <v>10000</v>
      </c>
    </row>
    <row r="4826" spans="1:7" x14ac:dyDescent="0.25">
      <c r="A4826">
        <v>3225</v>
      </c>
      <c r="B4826">
        <v>11</v>
      </c>
      <c r="C4826" t="s">
        <v>389</v>
      </c>
      <c r="F4826" s="1">
        <v>9461.0300000000007</v>
      </c>
    </row>
    <row r="4827" spans="1:7" x14ac:dyDescent="0.25">
      <c r="A4827" s="61">
        <v>323</v>
      </c>
      <c r="B4827" s="61"/>
      <c r="C4827" s="61" t="s">
        <v>351</v>
      </c>
      <c r="D4827" s="62">
        <v>266000</v>
      </c>
      <c r="E4827" s="62">
        <v>266000</v>
      </c>
      <c r="F4827" s="63">
        <v>251967.68</v>
      </c>
      <c r="G4827" s="63">
        <v>94.72</v>
      </c>
    </row>
    <row r="4828" spans="1:7" x14ac:dyDescent="0.25">
      <c r="A4828">
        <v>3231</v>
      </c>
      <c r="B4828">
        <v>11</v>
      </c>
      <c r="C4828" t="s">
        <v>352</v>
      </c>
      <c r="F4828" s="1">
        <v>18616.02</v>
      </c>
    </row>
    <row r="4829" spans="1:7" x14ac:dyDescent="0.25">
      <c r="A4829">
        <v>3232</v>
      </c>
      <c r="B4829">
        <v>11</v>
      </c>
      <c r="C4829" t="s">
        <v>381</v>
      </c>
      <c r="F4829" s="1">
        <v>14712.89</v>
      </c>
    </row>
    <row r="4830" spans="1:7" x14ac:dyDescent="0.25">
      <c r="A4830">
        <v>3233</v>
      </c>
      <c r="B4830">
        <v>11</v>
      </c>
      <c r="C4830" t="s">
        <v>353</v>
      </c>
      <c r="F4830" s="1">
        <v>39817.35</v>
      </c>
    </row>
    <row r="4831" spans="1:7" x14ac:dyDescent="0.25">
      <c r="A4831">
        <v>3234</v>
      </c>
      <c r="B4831">
        <v>11</v>
      </c>
      <c r="C4831" t="s">
        <v>391</v>
      </c>
      <c r="F4831" s="1">
        <v>10000</v>
      </c>
    </row>
    <row r="4832" spans="1:7" x14ac:dyDescent="0.25">
      <c r="A4832">
        <v>3235</v>
      </c>
      <c r="B4832">
        <v>11</v>
      </c>
      <c r="C4832" t="s">
        <v>354</v>
      </c>
      <c r="F4832" s="1">
        <v>6000</v>
      </c>
    </row>
    <row r="4833" spans="1:7" x14ac:dyDescent="0.25">
      <c r="A4833">
        <v>3237</v>
      </c>
      <c r="B4833">
        <v>11</v>
      </c>
      <c r="C4833" t="s">
        <v>356</v>
      </c>
      <c r="F4833" s="1">
        <v>99989.4</v>
      </c>
    </row>
    <row r="4834" spans="1:7" x14ac:dyDescent="0.25">
      <c r="A4834">
        <v>3238</v>
      </c>
      <c r="B4834">
        <v>11</v>
      </c>
      <c r="C4834" t="s">
        <v>370</v>
      </c>
      <c r="F4834" s="1">
        <v>25833.15</v>
      </c>
    </row>
    <row r="4835" spans="1:7" x14ac:dyDescent="0.25">
      <c r="A4835">
        <v>3239</v>
      </c>
      <c r="B4835">
        <v>11</v>
      </c>
      <c r="C4835" t="s">
        <v>357</v>
      </c>
      <c r="F4835" s="1">
        <v>36998.870000000003</v>
      </c>
    </row>
    <row r="4836" spans="1:7" x14ac:dyDescent="0.25">
      <c r="A4836" s="61">
        <v>329</v>
      </c>
      <c r="B4836" s="61"/>
      <c r="C4836" s="61" t="s">
        <v>359</v>
      </c>
      <c r="D4836" s="62">
        <v>43000</v>
      </c>
      <c r="E4836" s="62">
        <v>43000</v>
      </c>
      <c r="F4836" s="63">
        <v>37708.44</v>
      </c>
      <c r="G4836" s="63">
        <v>87.69</v>
      </c>
    </row>
    <row r="4837" spans="1:7" x14ac:dyDescent="0.25">
      <c r="A4837">
        <v>3291</v>
      </c>
      <c r="B4837">
        <v>11</v>
      </c>
      <c r="C4837" t="s">
        <v>360</v>
      </c>
      <c r="F4837" s="1">
        <v>18174.349999999999</v>
      </c>
    </row>
    <row r="4838" spans="1:7" x14ac:dyDescent="0.25">
      <c r="A4838">
        <v>3293</v>
      </c>
      <c r="B4838">
        <v>11</v>
      </c>
      <c r="C4838" t="s">
        <v>361</v>
      </c>
      <c r="F4838" s="1">
        <v>9570.0400000000009</v>
      </c>
    </row>
    <row r="4839" spans="1:7" x14ac:dyDescent="0.25">
      <c r="A4839">
        <v>3295</v>
      </c>
      <c r="B4839">
        <v>11</v>
      </c>
      <c r="C4839" t="s">
        <v>398</v>
      </c>
      <c r="F4839" s="1">
        <v>0</v>
      </c>
    </row>
    <row r="4840" spans="1:7" x14ac:dyDescent="0.25">
      <c r="A4840">
        <v>3299</v>
      </c>
      <c r="B4840">
        <v>11</v>
      </c>
      <c r="C4840" t="s">
        <v>359</v>
      </c>
      <c r="F4840" s="1">
        <v>9964.0499999999993</v>
      </c>
    </row>
    <row r="4841" spans="1:7" x14ac:dyDescent="0.25">
      <c r="A4841" s="61">
        <v>343</v>
      </c>
      <c r="B4841" s="61"/>
      <c r="C4841" s="61" t="s">
        <v>363</v>
      </c>
      <c r="D4841" s="62">
        <v>3000</v>
      </c>
      <c r="E4841" s="62">
        <v>3000</v>
      </c>
      <c r="F4841" s="63">
        <v>1572.28</v>
      </c>
      <c r="G4841" s="63">
        <v>52.41</v>
      </c>
    </row>
    <row r="4842" spans="1:7" x14ac:dyDescent="0.25">
      <c r="A4842">
        <v>3431</v>
      </c>
      <c r="B4842">
        <v>11</v>
      </c>
      <c r="C4842" t="s">
        <v>364</v>
      </c>
      <c r="F4842" s="1">
        <v>1572.28</v>
      </c>
    </row>
    <row r="4843" spans="1:7" x14ac:dyDescent="0.25">
      <c r="A4843" s="61">
        <v>422</v>
      </c>
      <c r="B4843" s="61"/>
      <c r="C4843" s="61" t="s">
        <v>375</v>
      </c>
      <c r="D4843" s="62">
        <v>20000</v>
      </c>
      <c r="E4843" s="62">
        <v>20000</v>
      </c>
      <c r="F4843" s="63">
        <v>19930.560000000001</v>
      </c>
      <c r="G4843" s="63">
        <v>99.65</v>
      </c>
    </row>
    <row r="4844" spans="1:7" x14ac:dyDescent="0.25">
      <c r="A4844">
        <v>4221</v>
      </c>
      <c r="B4844">
        <v>11</v>
      </c>
      <c r="C4844" t="s">
        <v>376</v>
      </c>
      <c r="F4844" s="1">
        <v>19930.560000000001</v>
      </c>
    </row>
    <row r="4845" spans="1:7" x14ac:dyDescent="0.25">
      <c r="A4845" s="61">
        <v>426</v>
      </c>
      <c r="B4845" s="61"/>
      <c r="C4845" s="61" t="s">
        <v>422</v>
      </c>
      <c r="D4845" s="62">
        <v>10000</v>
      </c>
      <c r="E4845" s="62">
        <v>10000</v>
      </c>
      <c r="F4845" s="63">
        <v>9853.2999999999993</v>
      </c>
      <c r="G4845" s="63">
        <v>98.53</v>
      </c>
    </row>
    <row r="4846" spans="1:7" x14ac:dyDescent="0.25">
      <c r="A4846">
        <v>4262</v>
      </c>
      <c r="B4846">
        <v>11</v>
      </c>
      <c r="C4846" t="s">
        <v>423</v>
      </c>
      <c r="F4846" s="1">
        <v>9853.2999999999993</v>
      </c>
    </row>
    <row r="4847" spans="1:7" x14ac:dyDescent="0.25">
      <c r="A4847" s="164" t="s">
        <v>998</v>
      </c>
      <c r="B4847" s="164"/>
      <c r="C4847" s="164"/>
      <c r="D4847" s="64">
        <v>1000</v>
      </c>
      <c r="E4847" s="64">
        <v>1000</v>
      </c>
      <c r="F4847" s="65">
        <v>0</v>
      </c>
      <c r="G4847" s="65">
        <v>0</v>
      </c>
    </row>
    <row r="4848" spans="1:7" x14ac:dyDescent="0.25">
      <c r="A4848" s="61">
        <v>381</v>
      </c>
      <c r="B4848" s="61"/>
      <c r="C4848" s="61" t="s">
        <v>399</v>
      </c>
      <c r="D4848" s="62">
        <v>1000</v>
      </c>
      <c r="E4848" s="62">
        <v>1000</v>
      </c>
      <c r="F4848" s="63">
        <v>0</v>
      </c>
      <c r="G4848" s="63">
        <v>0</v>
      </c>
    </row>
    <row r="4849" spans="1:7" x14ac:dyDescent="0.25">
      <c r="A4849">
        <v>3811</v>
      </c>
      <c r="B4849">
        <v>11</v>
      </c>
      <c r="C4849" t="s">
        <v>400</v>
      </c>
      <c r="F4849" s="1">
        <v>0</v>
      </c>
    </row>
    <row r="4850" spans="1:7" x14ac:dyDescent="0.25">
      <c r="A4850" s="164" t="s">
        <v>999</v>
      </c>
      <c r="B4850" s="164"/>
      <c r="C4850" s="164"/>
      <c r="D4850" s="64">
        <v>9221000</v>
      </c>
      <c r="E4850" s="64">
        <v>9221000</v>
      </c>
      <c r="F4850" s="65">
        <v>9221000</v>
      </c>
      <c r="G4850" s="65">
        <v>100</v>
      </c>
    </row>
    <row r="4851" spans="1:7" x14ac:dyDescent="0.25">
      <c r="A4851" s="61">
        <v>311</v>
      </c>
      <c r="B4851" s="61"/>
      <c r="C4851" s="61" t="s">
        <v>338</v>
      </c>
      <c r="D4851" s="62">
        <v>5346000</v>
      </c>
      <c r="E4851" s="62">
        <v>5346000</v>
      </c>
      <c r="F4851" s="63">
        <v>5346000</v>
      </c>
      <c r="G4851" s="63">
        <v>100</v>
      </c>
    </row>
    <row r="4852" spans="1:7" x14ac:dyDescent="0.25">
      <c r="A4852">
        <v>3111</v>
      </c>
      <c r="B4852">
        <v>11</v>
      </c>
      <c r="C4852" t="s">
        <v>339</v>
      </c>
      <c r="F4852" s="1">
        <v>5300000</v>
      </c>
    </row>
    <row r="4853" spans="1:7" x14ac:dyDescent="0.25">
      <c r="A4853">
        <v>3114</v>
      </c>
      <c r="B4853">
        <v>11</v>
      </c>
      <c r="C4853" t="s">
        <v>656</v>
      </c>
      <c r="F4853" s="1">
        <v>46000</v>
      </c>
    </row>
    <row r="4854" spans="1:7" x14ac:dyDescent="0.25">
      <c r="A4854" s="61">
        <v>322</v>
      </c>
      <c r="B4854" s="61"/>
      <c r="C4854" s="61" t="s">
        <v>349</v>
      </c>
      <c r="D4854" s="62">
        <v>3733000</v>
      </c>
      <c r="E4854" s="62">
        <v>3733000</v>
      </c>
      <c r="F4854" s="63">
        <v>3733000</v>
      </c>
      <c r="G4854" s="63">
        <v>100</v>
      </c>
    </row>
    <row r="4855" spans="1:7" x14ac:dyDescent="0.25">
      <c r="A4855">
        <v>3221</v>
      </c>
      <c r="B4855">
        <v>11</v>
      </c>
      <c r="C4855" t="s">
        <v>350</v>
      </c>
      <c r="F4855" s="1">
        <v>16000</v>
      </c>
    </row>
    <row r="4856" spans="1:7" x14ac:dyDescent="0.25">
      <c r="A4856">
        <v>3222</v>
      </c>
      <c r="B4856">
        <v>11</v>
      </c>
      <c r="C4856" t="s">
        <v>538</v>
      </c>
      <c r="F4856" s="1">
        <v>2500000</v>
      </c>
    </row>
    <row r="4857" spans="1:7" x14ac:dyDescent="0.25">
      <c r="A4857">
        <v>3223</v>
      </c>
      <c r="B4857">
        <v>11</v>
      </c>
      <c r="C4857" t="s">
        <v>388</v>
      </c>
      <c r="F4857" s="1">
        <v>1200000</v>
      </c>
    </row>
    <row r="4858" spans="1:7" x14ac:dyDescent="0.25">
      <c r="A4858">
        <v>3224</v>
      </c>
      <c r="B4858">
        <v>11</v>
      </c>
      <c r="C4858" t="s">
        <v>380</v>
      </c>
      <c r="F4858" s="1">
        <v>17000</v>
      </c>
    </row>
    <row r="4859" spans="1:7" x14ac:dyDescent="0.25">
      <c r="A4859" s="61">
        <v>323</v>
      </c>
      <c r="B4859" s="61"/>
      <c r="C4859" s="61" t="s">
        <v>351</v>
      </c>
      <c r="D4859" s="62">
        <v>142000</v>
      </c>
      <c r="E4859" s="62">
        <v>142000</v>
      </c>
      <c r="F4859" s="63">
        <v>142000</v>
      </c>
      <c r="G4859" s="63">
        <v>100</v>
      </c>
    </row>
    <row r="4860" spans="1:7" x14ac:dyDescent="0.25">
      <c r="A4860">
        <v>3234</v>
      </c>
      <c r="B4860">
        <v>11</v>
      </c>
      <c r="C4860" t="s">
        <v>391</v>
      </c>
      <c r="F4860" s="1">
        <v>142000</v>
      </c>
    </row>
    <row r="4861" spans="1:7" x14ac:dyDescent="0.25">
      <c r="A4861" s="164" t="s">
        <v>1000</v>
      </c>
      <c r="B4861" s="164"/>
      <c r="C4861" s="164"/>
      <c r="D4861" s="64">
        <v>717000</v>
      </c>
      <c r="E4861" s="64">
        <v>717000</v>
      </c>
      <c r="F4861" s="65">
        <v>357003.23</v>
      </c>
      <c r="G4861" s="65">
        <v>49.79</v>
      </c>
    </row>
    <row r="4862" spans="1:7" x14ac:dyDescent="0.25">
      <c r="A4862" s="61">
        <v>311</v>
      </c>
      <c r="B4862" s="61"/>
      <c r="C4862" s="61" t="s">
        <v>338</v>
      </c>
      <c r="D4862" s="62">
        <v>179000</v>
      </c>
      <c r="E4862" s="62">
        <v>179000</v>
      </c>
      <c r="F4862" s="63">
        <v>145125.91</v>
      </c>
      <c r="G4862" s="63">
        <v>81.08</v>
      </c>
    </row>
    <row r="4863" spans="1:7" x14ac:dyDescent="0.25">
      <c r="A4863">
        <v>3111</v>
      </c>
      <c r="B4863">
        <v>11</v>
      </c>
      <c r="C4863" t="s">
        <v>339</v>
      </c>
      <c r="F4863" s="1">
        <v>145125.91</v>
      </c>
    </row>
    <row r="4864" spans="1:7" x14ac:dyDescent="0.25">
      <c r="A4864" s="61">
        <v>313</v>
      </c>
      <c r="B4864" s="61"/>
      <c r="C4864" s="61" t="s">
        <v>343</v>
      </c>
      <c r="D4864" s="62">
        <v>25000</v>
      </c>
      <c r="E4864" s="62">
        <v>25000</v>
      </c>
      <c r="F4864" s="63">
        <v>23945.75</v>
      </c>
      <c r="G4864" s="63">
        <v>95.78</v>
      </c>
    </row>
    <row r="4865" spans="1:7" x14ac:dyDescent="0.25">
      <c r="A4865">
        <v>3132</v>
      </c>
      <c r="B4865">
        <v>11</v>
      </c>
      <c r="C4865" t="s">
        <v>344</v>
      </c>
      <c r="F4865" s="1">
        <v>23945.75</v>
      </c>
    </row>
    <row r="4866" spans="1:7" x14ac:dyDescent="0.25">
      <c r="A4866" s="61">
        <v>321</v>
      </c>
      <c r="B4866" s="61"/>
      <c r="C4866" s="61" t="s">
        <v>345</v>
      </c>
      <c r="D4866" s="62"/>
      <c r="E4866" s="62"/>
      <c r="F4866" s="63">
        <v>4240</v>
      </c>
      <c r="G4866" s="63"/>
    </row>
    <row r="4867" spans="1:7" x14ac:dyDescent="0.25">
      <c r="A4867">
        <v>3212</v>
      </c>
      <c r="B4867">
        <v>11</v>
      </c>
      <c r="C4867" t="s">
        <v>347</v>
      </c>
      <c r="F4867" s="1">
        <v>4240</v>
      </c>
    </row>
    <row r="4868" spans="1:7" x14ac:dyDescent="0.25">
      <c r="A4868" s="61">
        <v>322</v>
      </c>
      <c r="B4868" s="61"/>
      <c r="C4868" s="61" t="s">
        <v>349</v>
      </c>
      <c r="D4868" s="62">
        <v>228000</v>
      </c>
      <c r="E4868" s="62">
        <v>228000</v>
      </c>
      <c r="F4868" s="63">
        <v>55222.64</v>
      </c>
      <c r="G4868" s="63">
        <v>24.22</v>
      </c>
    </row>
    <row r="4869" spans="1:7" x14ac:dyDescent="0.25">
      <c r="A4869">
        <v>3221</v>
      </c>
      <c r="B4869">
        <v>11</v>
      </c>
      <c r="C4869" t="s">
        <v>350</v>
      </c>
      <c r="F4869" s="1">
        <v>26759.84</v>
      </c>
    </row>
    <row r="4870" spans="1:7" x14ac:dyDescent="0.25">
      <c r="A4870">
        <v>3222</v>
      </c>
      <c r="B4870">
        <v>11</v>
      </c>
      <c r="C4870" t="s">
        <v>538</v>
      </c>
      <c r="F4870" s="1">
        <v>0</v>
      </c>
    </row>
    <row r="4871" spans="1:7" x14ac:dyDescent="0.25">
      <c r="A4871">
        <v>3223</v>
      </c>
      <c r="B4871">
        <v>11</v>
      </c>
      <c r="C4871" t="s">
        <v>388</v>
      </c>
      <c r="F4871" s="1">
        <v>25615.21</v>
      </c>
    </row>
    <row r="4872" spans="1:7" x14ac:dyDescent="0.25">
      <c r="A4872">
        <v>3224</v>
      </c>
      <c r="B4872">
        <v>11</v>
      </c>
      <c r="C4872" t="s">
        <v>380</v>
      </c>
      <c r="F4872" s="1">
        <v>0</v>
      </c>
    </row>
    <row r="4873" spans="1:7" x14ac:dyDescent="0.25">
      <c r="A4873">
        <v>3225</v>
      </c>
      <c r="B4873">
        <v>11</v>
      </c>
      <c r="C4873" t="s">
        <v>389</v>
      </c>
      <c r="F4873" s="1">
        <v>2847.59</v>
      </c>
    </row>
    <row r="4874" spans="1:7" x14ac:dyDescent="0.25">
      <c r="A4874" s="61">
        <v>323</v>
      </c>
      <c r="B4874" s="61"/>
      <c r="C4874" s="61" t="s">
        <v>351</v>
      </c>
      <c r="D4874" s="62">
        <v>217000</v>
      </c>
      <c r="E4874" s="62">
        <v>217000</v>
      </c>
      <c r="F4874" s="63">
        <v>102468.93</v>
      </c>
      <c r="G4874" s="63">
        <v>47.22</v>
      </c>
    </row>
    <row r="4875" spans="1:7" x14ac:dyDescent="0.25">
      <c r="A4875">
        <v>3231</v>
      </c>
      <c r="B4875">
        <v>11</v>
      </c>
      <c r="C4875" t="s">
        <v>352</v>
      </c>
      <c r="F4875" s="1">
        <v>6206.76</v>
      </c>
    </row>
    <row r="4876" spans="1:7" x14ac:dyDescent="0.25">
      <c r="A4876">
        <v>3232</v>
      </c>
      <c r="B4876">
        <v>11</v>
      </c>
      <c r="C4876" t="s">
        <v>381</v>
      </c>
      <c r="F4876" s="1">
        <v>30000</v>
      </c>
    </row>
    <row r="4877" spans="1:7" x14ac:dyDescent="0.25">
      <c r="A4877">
        <v>3234</v>
      </c>
      <c r="B4877">
        <v>11</v>
      </c>
      <c r="C4877" t="s">
        <v>391</v>
      </c>
      <c r="F4877" s="1">
        <v>6501.42</v>
      </c>
    </row>
    <row r="4878" spans="1:7" x14ac:dyDescent="0.25">
      <c r="A4878">
        <v>3237</v>
      </c>
      <c r="B4878">
        <v>11</v>
      </c>
      <c r="C4878" t="s">
        <v>356</v>
      </c>
      <c r="F4878" s="1">
        <v>30000</v>
      </c>
    </row>
    <row r="4879" spans="1:7" x14ac:dyDescent="0.25">
      <c r="A4879">
        <v>3238</v>
      </c>
      <c r="B4879">
        <v>11</v>
      </c>
      <c r="C4879" t="s">
        <v>370</v>
      </c>
      <c r="F4879" s="1">
        <v>4760.75</v>
      </c>
    </row>
    <row r="4880" spans="1:7" x14ac:dyDescent="0.25">
      <c r="A4880">
        <v>3239</v>
      </c>
      <c r="B4880">
        <v>11</v>
      </c>
      <c r="C4880" t="s">
        <v>357</v>
      </c>
      <c r="F4880" s="1">
        <v>25000</v>
      </c>
    </row>
    <row r="4881" spans="1:7" x14ac:dyDescent="0.25">
      <c r="A4881" s="61">
        <v>329</v>
      </c>
      <c r="B4881" s="61"/>
      <c r="C4881" s="61" t="s">
        <v>359</v>
      </c>
      <c r="D4881" s="62">
        <v>11000</v>
      </c>
      <c r="E4881" s="62">
        <v>11000</v>
      </c>
      <c r="F4881" s="63">
        <v>5000</v>
      </c>
      <c r="G4881" s="63">
        <v>45.45</v>
      </c>
    </row>
    <row r="4882" spans="1:7" x14ac:dyDescent="0.25">
      <c r="A4882">
        <v>3293</v>
      </c>
      <c r="B4882">
        <v>11</v>
      </c>
      <c r="C4882" t="s">
        <v>361</v>
      </c>
      <c r="F4882" s="1">
        <v>0</v>
      </c>
    </row>
    <row r="4883" spans="1:7" x14ac:dyDescent="0.25">
      <c r="A4883">
        <v>3295</v>
      </c>
      <c r="B4883">
        <v>11</v>
      </c>
      <c r="C4883" t="s">
        <v>398</v>
      </c>
      <c r="F4883" s="1">
        <v>1000</v>
      </c>
    </row>
    <row r="4884" spans="1:7" x14ac:dyDescent="0.25">
      <c r="A4884">
        <v>3299</v>
      </c>
      <c r="B4884">
        <v>11</v>
      </c>
      <c r="C4884" t="s">
        <v>359</v>
      </c>
      <c r="F4884" s="1">
        <v>4000</v>
      </c>
    </row>
    <row r="4885" spans="1:7" x14ac:dyDescent="0.25">
      <c r="A4885" s="61">
        <v>343</v>
      </c>
      <c r="B4885" s="61"/>
      <c r="C4885" s="61" t="s">
        <v>363</v>
      </c>
      <c r="D4885" s="62">
        <v>2000</v>
      </c>
      <c r="E4885" s="62">
        <v>2000</v>
      </c>
      <c r="F4885" s="63">
        <v>1000</v>
      </c>
      <c r="G4885" s="63">
        <v>50</v>
      </c>
    </row>
    <row r="4886" spans="1:7" x14ac:dyDescent="0.25">
      <c r="A4886">
        <v>3431</v>
      </c>
      <c r="B4886">
        <v>11</v>
      </c>
      <c r="C4886" t="s">
        <v>364</v>
      </c>
      <c r="F4886" s="1">
        <v>1000</v>
      </c>
    </row>
    <row r="4887" spans="1:7" x14ac:dyDescent="0.25">
      <c r="A4887" s="61">
        <v>422</v>
      </c>
      <c r="B4887" s="61"/>
      <c r="C4887" s="61" t="s">
        <v>375</v>
      </c>
      <c r="D4887" s="62">
        <v>20000</v>
      </c>
      <c r="E4887" s="62">
        <v>20000</v>
      </c>
      <c r="F4887" s="63">
        <v>0</v>
      </c>
      <c r="G4887" s="63">
        <v>0</v>
      </c>
    </row>
    <row r="4888" spans="1:7" x14ac:dyDescent="0.25">
      <c r="A4888">
        <v>4221</v>
      </c>
      <c r="B4888">
        <v>11</v>
      </c>
      <c r="C4888" t="s">
        <v>376</v>
      </c>
      <c r="F4888" s="1">
        <v>0</v>
      </c>
    </row>
    <row r="4889" spans="1:7" x14ac:dyDescent="0.25">
      <c r="A4889" s="61">
        <v>426</v>
      </c>
      <c r="B4889" s="61"/>
      <c r="C4889" s="61" t="s">
        <v>422</v>
      </c>
      <c r="D4889" s="62">
        <v>20000</v>
      </c>
      <c r="E4889" s="62">
        <v>20000</v>
      </c>
      <c r="F4889" s="63">
        <v>20000</v>
      </c>
      <c r="G4889" s="63">
        <v>100</v>
      </c>
    </row>
    <row r="4890" spans="1:7" x14ac:dyDescent="0.25">
      <c r="A4890">
        <v>4262</v>
      </c>
      <c r="B4890">
        <v>11</v>
      </c>
      <c r="C4890" t="s">
        <v>423</v>
      </c>
      <c r="F4890" s="1">
        <v>20000</v>
      </c>
    </row>
    <row r="4891" spans="1:7" x14ac:dyDescent="0.25">
      <c r="A4891" s="164" t="s">
        <v>1001</v>
      </c>
      <c r="B4891" s="164"/>
      <c r="C4891" s="164"/>
      <c r="D4891" s="64">
        <v>1000</v>
      </c>
      <c r="E4891" s="64">
        <v>1000</v>
      </c>
      <c r="F4891" s="65">
        <v>0</v>
      </c>
      <c r="G4891" s="65">
        <v>0</v>
      </c>
    </row>
    <row r="4892" spans="1:7" x14ac:dyDescent="0.25">
      <c r="A4892" s="61">
        <v>381</v>
      </c>
      <c r="B4892" s="61"/>
      <c r="C4892" s="61" t="s">
        <v>399</v>
      </c>
      <c r="D4892" s="62">
        <v>1000</v>
      </c>
      <c r="E4892" s="62">
        <v>1000</v>
      </c>
      <c r="F4892" s="63">
        <v>0</v>
      </c>
      <c r="G4892" s="63">
        <v>0</v>
      </c>
    </row>
    <row r="4893" spans="1:7" x14ac:dyDescent="0.25">
      <c r="A4893">
        <v>3811</v>
      </c>
      <c r="B4893">
        <v>11</v>
      </c>
      <c r="C4893" t="s">
        <v>400</v>
      </c>
      <c r="F4893" s="1">
        <v>0</v>
      </c>
    </row>
    <row r="4894" spans="1:7" ht="15.75" x14ac:dyDescent="0.25">
      <c r="A4894" s="160" t="s">
        <v>393</v>
      </c>
      <c r="B4894" s="160"/>
      <c r="C4894" s="160"/>
      <c r="D4894" s="48">
        <v>89680000</v>
      </c>
      <c r="E4894" s="48">
        <v>89576000</v>
      </c>
      <c r="F4894" s="47">
        <v>88671840.269999996</v>
      </c>
      <c r="G4894" s="47">
        <v>98.99</v>
      </c>
    </row>
    <row r="4895" spans="1:7" x14ac:dyDescent="0.25">
      <c r="A4895" s="196" t="s">
        <v>394</v>
      </c>
      <c r="B4895" s="196"/>
      <c r="C4895" s="196"/>
      <c r="D4895" s="134">
        <v>89680000</v>
      </c>
      <c r="E4895" s="134">
        <v>89576000</v>
      </c>
      <c r="F4895" s="135">
        <v>88671840.269999996</v>
      </c>
      <c r="G4895" s="135">
        <v>98.99</v>
      </c>
    </row>
    <row r="4897" spans="1:7" ht="20.100000000000001" customHeight="1" x14ac:dyDescent="0.25">
      <c r="A4897" s="185" t="s">
        <v>1002</v>
      </c>
      <c r="B4897" s="185"/>
      <c r="C4897" s="185"/>
      <c r="D4897" s="185"/>
      <c r="E4897" s="185"/>
      <c r="F4897" s="185"/>
      <c r="G4897" s="185"/>
    </row>
    <row r="4898" spans="1:7" ht="30" x14ac:dyDescent="0.25">
      <c r="A4898" s="53" t="s">
        <v>240</v>
      </c>
      <c r="B4898" s="53" t="s">
        <v>331</v>
      </c>
      <c r="C4898" s="53" t="s">
        <v>332</v>
      </c>
      <c r="D4898" s="6" t="s">
        <v>333</v>
      </c>
      <c r="E4898" s="6" t="s">
        <v>334</v>
      </c>
      <c r="F4898" s="6" t="s">
        <v>335</v>
      </c>
      <c r="G4898" s="6" t="s">
        <v>261</v>
      </c>
    </row>
    <row r="4899" spans="1:7" s="81" customFormat="1" ht="12" customHeight="1" x14ac:dyDescent="0.2">
      <c r="A4899" s="78">
        <v>1</v>
      </c>
      <c r="B4899" s="78">
        <v>2</v>
      </c>
      <c r="C4899" s="78">
        <v>3</v>
      </c>
      <c r="D4899" s="79">
        <v>4</v>
      </c>
      <c r="E4899" s="79">
        <v>5</v>
      </c>
      <c r="F4899" s="78">
        <v>6</v>
      </c>
      <c r="G4899" s="80" t="s">
        <v>259</v>
      </c>
    </row>
    <row r="4900" spans="1:7" x14ac:dyDescent="0.25">
      <c r="A4900" s="183" t="s">
        <v>441</v>
      </c>
      <c r="B4900" s="183"/>
      <c r="C4900" s="183"/>
      <c r="D4900" s="108">
        <v>133521000</v>
      </c>
      <c r="E4900" s="108">
        <v>133521000</v>
      </c>
      <c r="F4900" s="109">
        <v>164469941.31</v>
      </c>
      <c r="G4900" s="109">
        <v>123.18</v>
      </c>
    </row>
    <row r="4901" spans="1:7" x14ac:dyDescent="0.25">
      <c r="A4901" s="164" t="s">
        <v>442</v>
      </c>
      <c r="B4901" s="164"/>
      <c r="C4901" s="164"/>
      <c r="D4901" s="64">
        <v>133521000</v>
      </c>
      <c r="E4901" s="64">
        <v>133521000</v>
      </c>
      <c r="F4901" s="65">
        <v>164469941.31</v>
      </c>
      <c r="G4901" s="65">
        <v>123.18</v>
      </c>
    </row>
    <row r="4902" spans="1:7" x14ac:dyDescent="0.25">
      <c r="A4902" s="61">
        <v>311</v>
      </c>
      <c r="B4902" s="61"/>
      <c r="C4902" s="61" t="s">
        <v>338</v>
      </c>
      <c r="D4902" s="62">
        <v>63718000</v>
      </c>
      <c r="E4902" s="62">
        <v>63718000</v>
      </c>
      <c r="F4902" s="63">
        <v>83130147.230000004</v>
      </c>
      <c r="G4902" s="63">
        <v>130.47</v>
      </c>
    </row>
    <row r="4903" spans="1:7" x14ac:dyDescent="0.25">
      <c r="A4903">
        <v>3111</v>
      </c>
      <c r="B4903">
        <v>31</v>
      </c>
      <c r="C4903" t="s">
        <v>339</v>
      </c>
      <c r="F4903" s="1">
        <v>70262768.230000004</v>
      </c>
    </row>
    <row r="4904" spans="1:7" x14ac:dyDescent="0.25">
      <c r="A4904">
        <v>3113</v>
      </c>
      <c r="B4904">
        <v>31</v>
      </c>
      <c r="C4904" t="s">
        <v>341</v>
      </c>
      <c r="F4904" s="1">
        <v>25000</v>
      </c>
    </row>
    <row r="4905" spans="1:7" x14ac:dyDescent="0.25">
      <c r="A4905">
        <v>3114</v>
      </c>
      <c r="B4905">
        <v>31</v>
      </c>
      <c r="C4905" t="s">
        <v>656</v>
      </c>
      <c r="F4905" s="1">
        <v>12842379</v>
      </c>
    </row>
    <row r="4906" spans="1:7" x14ac:dyDescent="0.25">
      <c r="A4906" s="61">
        <v>312</v>
      </c>
      <c r="B4906" s="61"/>
      <c r="C4906" s="61" t="s">
        <v>342</v>
      </c>
      <c r="D4906" s="62">
        <v>2473000</v>
      </c>
      <c r="E4906" s="62">
        <v>2473000</v>
      </c>
      <c r="F4906" s="63">
        <v>2942985</v>
      </c>
      <c r="G4906" s="63">
        <v>119</v>
      </c>
    </row>
    <row r="4907" spans="1:7" x14ac:dyDescent="0.25">
      <c r="A4907">
        <v>3121</v>
      </c>
      <c r="B4907">
        <v>31</v>
      </c>
      <c r="C4907" t="s">
        <v>342</v>
      </c>
      <c r="F4907" s="1">
        <v>2942985</v>
      </c>
    </row>
    <row r="4908" spans="1:7" x14ac:dyDescent="0.25">
      <c r="A4908" s="61">
        <v>313</v>
      </c>
      <c r="B4908" s="61"/>
      <c r="C4908" s="61" t="s">
        <v>343</v>
      </c>
      <c r="D4908" s="62">
        <v>10848000</v>
      </c>
      <c r="E4908" s="62">
        <v>10848000</v>
      </c>
      <c r="F4908" s="63">
        <v>14319119.710000001</v>
      </c>
      <c r="G4908" s="63">
        <v>132</v>
      </c>
    </row>
    <row r="4909" spans="1:7" x14ac:dyDescent="0.25">
      <c r="A4909">
        <v>3132</v>
      </c>
      <c r="B4909">
        <v>31</v>
      </c>
      <c r="C4909" t="s">
        <v>344</v>
      </c>
      <c r="F4909" s="1">
        <v>14183210.710000001</v>
      </c>
    </row>
    <row r="4910" spans="1:7" x14ac:dyDescent="0.25">
      <c r="A4910">
        <v>3133</v>
      </c>
      <c r="B4910">
        <v>31</v>
      </c>
      <c r="C4910" t="s">
        <v>413</v>
      </c>
      <c r="F4910" s="1">
        <v>135909</v>
      </c>
    </row>
    <row r="4911" spans="1:7" x14ac:dyDescent="0.25">
      <c r="A4911" s="61">
        <v>321</v>
      </c>
      <c r="B4911" s="61"/>
      <c r="C4911" s="61" t="s">
        <v>345</v>
      </c>
      <c r="D4911" s="62">
        <v>4439000</v>
      </c>
      <c r="E4911" s="62">
        <v>4439000</v>
      </c>
      <c r="F4911" s="63">
        <v>4596178</v>
      </c>
      <c r="G4911" s="63">
        <v>103.54</v>
      </c>
    </row>
    <row r="4912" spans="1:7" x14ac:dyDescent="0.25">
      <c r="A4912">
        <v>3211</v>
      </c>
      <c r="B4912">
        <v>31</v>
      </c>
      <c r="C4912" t="s">
        <v>346</v>
      </c>
      <c r="F4912" s="1">
        <v>201590.25</v>
      </c>
    </row>
    <row r="4913" spans="1:7" x14ac:dyDescent="0.25">
      <c r="A4913">
        <v>3212</v>
      </c>
      <c r="B4913">
        <v>31</v>
      </c>
      <c r="C4913" t="s">
        <v>347</v>
      </c>
      <c r="F4913" s="1">
        <v>4166807</v>
      </c>
    </row>
    <row r="4914" spans="1:7" x14ac:dyDescent="0.25">
      <c r="A4914">
        <v>3213</v>
      </c>
      <c r="B4914">
        <v>31</v>
      </c>
      <c r="C4914" t="s">
        <v>348</v>
      </c>
      <c r="F4914" s="1">
        <v>227780.75</v>
      </c>
    </row>
    <row r="4915" spans="1:7" x14ac:dyDescent="0.25">
      <c r="A4915" s="61">
        <v>322</v>
      </c>
      <c r="B4915" s="61"/>
      <c r="C4915" s="61" t="s">
        <v>349</v>
      </c>
      <c r="D4915" s="62">
        <v>38846000</v>
      </c>
      <c r="E4915" s="62">
        <v>38846000</v>
      </c>
      <c r="F4915" s="63">
        <v>41118389.700000003</v>
      </c>
      <c r="G4915" s="63">
        <v>105.85</v>
      </c>
    </row>
    <row r="4916" spans="1:7" x14ac:dyDescent="0.25">
      <c r="A4916">
        <v>3221</v>
      </c>
      <c r="B4916">
        <v>31</v>
      </c>
      <c r="C4916" t="s">
        <v>350</v>
      </c>
      <c r="F4916" s="1">
        <v>4606735.16</v>
      </c>
    </row>
    <row r="4917" spans="1:7" x14ac:dyDescent="0.25">
      <c r="A4917">
        <v>3222</v>
      </c>
      <c r="B4917">
        <v>31</v>
      </c>
      <c r="C4917" t="s">
        <v>538</v>
      </c>
      <c r="F4917" s="1">
        <v>20474290</v>
      </c>
    </row>
    <row r="4918" spans="1:7" x14ac:dyDescent="0.25">
      <c r="A4918">
        <v>3223</v>
      </c>
      <c r="B4918">
        <v>31</v>
      </c>
      <c r="C4918" t="s">
        <v>388</v>
      </c>
      <c r="F4918" s="1">
        <v>13225124.16</v>
      </c>
    </row>
    <row r="4919" spans="1:7" x14ac:dyDescent="0.25">
      <c r="A4919">
        <v>3224</v>
      </c>
      <c r="B4919">
        <v>31</v>
      </c>
      <c r="C4919" t="s">
        <v>380</v>
      </c>
      <c r="F4919" s="1">
        <v>1565313</v>
      </c>
    </row>
    <row r="4920" spans="1:7" x14ac:dyDescent="0.25">
      <c r="A4920">
        <v>3225</v>
      </c>
      <c r="B4920">
        <v>31</v>
      </c>
      <c r="C4920" t="s">
        <v>389</v>
      </c>
      <c r="F4920" s="1">
        <v>812957.38</v>
      </c>
    </row>
    <row r="4921" spans="1:7" x14ac:dyDescent="0.25">
      <c r="A4921">
        <v>3227</v>
      </c>
      <c r="B4921">
        <v>31</v>
      </c>
      <c r="C4921" t="s">
        <v>390</v>
      </c>
      <c r="F4921" s="1">
        <v>433970</v>
      </c>
    </row>
    <row r="4922" spans="1:7" x14ac:dyDescent="0.25">
      <c r="A4922" s="61">
        <v>323</v>
      </c>
      <c r="B4922" s="61"/>
      <c r="C4922" s="61" t="s">
        <v>351</v>
      </c>
      <c r="D4922" s="62">
        <v>11677000</v>
      </c>
      <c r="E4922" s="62">
        <v>11677000</v>
      </c>
      <c r="F4922" s="63">
        <v>12925407.890000001</v>
      </c>
      <c r="G4922" s="63">
        <v>110.69</v>
      </c>
    </row>
    <row r="4923" spans="1:7" x14ac:dyDescent="0.25">
      <c r="A4923">
        <v>3231</v>
      </c>
      <c r="B4923">
        <v>31</v>
      </c>
      <c r="C4923" t="s">
        <v>352</v>
      </c>
      <c r="F4923" s="1">
        <v>889302.22</v>
      </c>
    </row>
    <row r="4924" spans="1:7" x14ac:dyDescent="0.25">
      <c r="A4924">
        <v>3232</v>
      </c>
      <c r="B4924">
        <v>31</v>
      </c>
      <c r="C4924" t="s">
        <v>381</v>
      </c>
      <c r="F4924" s="1">
        <v>4095970.61</v>
      </c>
    </row>
    <row r="4925" spans="1:7" x14ac:dyDescent="0.25">
      <c r="A4925">
        <v>3233</v>
      </c>
      <c r="B4925">
        <v>31</v>
      </c>
      <c r="C4925" t="s">
        <v>353</v>
      </c>
      <c r="F4925" s="1">
        <v>164398.65</v>
      </c>
    </row>
    <row r="4926" spans="1:7" x14ac:dyDescent="0.25">
      <c r="A4926">
        <v>3234</v>
      </c>
      <c r="B4926">
        <v>31</v>
      </c>
      <c r="C4926" t="s">
        <v>391</v>
      </c>
      <c r="F4926" s="1">
        <v>5905138.5800000001</v>
      </c>
    </row>
    <row r="4927" spans="1:7" x14ac:dyDescent="0.25">
      <c r="A4927">
        <v>3235</v>
      </c>
      <c r="B4927">
        <v>31</v>
      </c>
      <c r="C4927" t="s">
        <v>354</v>
      </c>
      <c r="F4927" s="1">
        <v>4785</v>
      </c>
    </row>
    <row r="4928" spans="1:7" x14ac:dyDescent="0.25">
      <c r="A4928">
        <v>3236</v>
      </c>
      <c r="B4928">
        <v>31</v>
      </c>
      <c r="C4928" t="s">
        <v>355</v>
      </c>
      <c r="F4928" s="1">
        <v>423457</v>
      </c>
    </row>
    <row r="4929" spans="1:7" x14ac:dyDescent="0.25">
      <c r="A4929">
        <v>3237</v>
      </c>
      <c r="B4929">
        <v>31</v>
      </c>
      <c r="C4929" t="s">
        <v>356</v>
      </c>
      <c r="F4929" s="1">
        <v>862503.6</v>
      </c>
    </row>
    <row r="4930" spans="1:7" x14ac:dyDescent="0.25">
      <c r="A4930">
        <v>3238</v>
      </c>
      <c r="B4930">
        <v>31</v>
      </c>
      <c r="C4930" t="s">
        <v>370</v>
      </c>
      <c r="F4930" s="1">
        <v>404029.1</v>
      </c>
    </row>
    <row r="4931" spans="1:7" x14ac:dyDescent="0.25">
      <c r="A4931">
        <v>3239</v>
      </c>
      <c r="B4931">
        <v>31</v>
      </c>
      <c r="C4931" t="s">
        <v>357</v>
      </c>
      <c r="F4931" s="1">
        <v>175823.13</v>
      </c>
    </row>
    <row r="4932" spans="1:7" x14ac:dyDescent="0.25">
      <c r="A4932" s="61">
        <v>324</v>
      </c>
      <c r="B4932" s="61"/>
      <c r="C4932" s="61" t="s">
        <v>358</v>
      </c>
      <c r="D4932" s="62">
        <v>0</v>
      </c>
      <c r="E4932" s="62">
        <v>0</v>
      </c>
      <c r="F4932" s="63">
        <v>134231</v>
      </c>
      <c r="G4932" s="63"/>
    </row>
    <row r="4933" spans="1:7" x14ac:dyDescent="0.25">
      <c r="A4933">
        <v>3241</v>
      </c>
      <c r="B4933">
        <v>31</v>
      </c>
      <c r="C4933" t="s">
        <v>358</v>
      </c>
      <c r="F4933" s="1">
        <v>134231</v>
      </c>
    </row>
    <row r="4934" spans="1:7" x14ac:dyDescent="0.25">
      <c r="A4934" s="61">
        <v>329</v>
      </c>
      <c r="B4934" s="61"/>
      <c r="C4934" s="61" t="s">
        <v>359</v>
      </c>
      <c r="D4934" s="62">
        <v>624000</v>
      </c>
      <c r="E4934" s="62">
        <v>624000</v>
      </c>
      <c r="F4934" s="63">
        <v>668218.6</v>
      </c>
      <c r="G4934" s="63">
        <v>107.09</v>
      </c>
    </row>
    <row r="4935" spans="1:7" x14ac:dyDescent="0.25">
      <c r="A4935">
        <v>3291</v>
      </c>
      <c r="B4935">
        <v>31</v>
      </c>
      <c r="C4935" t="s">
        <v>360</v>
      </c>
      <c r="F4935" s="1">
        <v>40209.64</v>
      </c>
    </row>
    <row r="4936" spans="1:7" x14ac:dyDescent="0.25">
      <c r="A4936">
        <v>3292</v>
      </c>
      <c r="B4936">
        <v>31</v>
      </c>
      <c r="C4936" t="s">
        <v>392</v>
      </c>
      <c r="F4936" s="1">
        <v>424114</v>
      </c>
    </row>
    <row r="4937" spans="1:7" x14ac:dyDescent="0.25">
      <c r="A4937">
        <v>3293</v>
      </c>
      <c r="B4937">
        <v>31</v>
      </c>
      <c r="C4937" t="s">
        <v>361</v>
      </c>
      <c r="F4937" s="1">
        <v>24010.959999999999</v>
      </c>
    </row>
    <row r="4938" spans="1:7" x14ac:dyDescent="0.25">
      <c r="A4938">
        <v>3295</v>
      </c>
      <c r="B4938">
        <v>31</v>
      </c>
      <c r="C4938" t="s">
        <v>398</v>
      </c>
      <c r="F4938" s="1">
        <v>133884</v>
      </c>
    </row>
    <row r="4939" spans="1:7" x14ac:dyDescent="0.25">
      <c r="A4939">
        <v>3299</v>
      </c>
      <c r="B4939">
        <v>31</v>
      </c>
      <c r="C4939" t="s">
        <v>359</v>
      </c>
      <c r="F4939" s="1">
        <v>46000</v>
      </c>
    </row>
    <row r="4940" spans="1:7" x14ac:dyDescent="0.25">
      <c r="A4940" s="61">
        <v>343</v>
      </c>
      <c r="B4940" s="61"/>
      <c r="C4940" s="61" t="s">
        <v>363</v>
      </c>
      <c r="D4940" s="62">
        <v>276000</v>
      </c>
      <c r="E4940" s="62">
        <v>276000</v>
      </c>
      <c r="F4940" s="63">
        <v>665282.6</v>
      </c>
      <c r="G4940" s="63">
        <v>241.04</v>
      </c>
    </row>
    <row r="4941" spans="1:7" x14ac:dyDescent="0.25">
      <c r="A4941">
        <v>3431</v>
      </c>
      <c r="B4941">
        <v>31</v>
      </c>
      <c r="C4941" t="s">
        <v>364</v>
      </c>
      <c r="F4941" s="1">
        <v>219437.6</v>
      </c>
    </row>
    <row r="4942" spans="1:7" x14ac:dyDescent="0.25">
      <c r="A4942">
        <v>3432</v>
      </c>
      <c r="B4942">
        <v>31</v>
      </c>
      <c r="C4942" t="s">
        <v>405</v>
      </c>
      <c r="F4942" s="1">
        <v>660</v>
      </c>
    </row>
    <row r="4943" spans="1:7" x14ac:dyDescent="0.25">
      <c r="A4943">
        <v>3433</v>
      </c>
      <c r="B4943">
        <v>31</v>
      </c>
      <c r="C4943" t="s">
        <v>365</v>
      </c>
      <c r="F4943" s="1">
        <v>371071</v>
      </c>
    </row>
    <row r="4944" spans="1:7" x14ac:dyDescent="0.25">
      <c r="A4944">
        <v>3434</v>
      </c>
      <c r="B4944">
        <v>31</v>
      </c>
      <c r="C4944" t="s">
        <v>539</v>
      </c>
      <c r="F4944" s="1">
        <v>74114</v>
      </c>
    </row>
    <row r="4945" spans="1:7" x14ac:dyDescent="0.25">
      <c r="A4945" s="61">
        <v>372</v>
      </c>
      <c r="B4945" s="61"/>
      <c r="C4945" s="61" t="s">
        <v>580</v>
      </c>
      <c r="D4945" s="62">
        <v>372000</v>
      </c>
      <c r="E4945" s="62">
        <v>372000</v>
      </c>
      <c r="F4945" s="63">
        <v>2090006.09</v>
      </c>
      <c r="G4945" s="63">
        <v>561.83000000000004</v>
      </c>
    </row>
    <row r="4946" spans="1:7" x14ac:dyDescent="0.25">
      <c r="A4946">
        <v>3721</v>
      </c>
      <c r="B4946">
        <v>31</v>
      </c>
      <c r="C4946" t="s">
        <v>633</v>
      </c>
      <c r="F4946" s="1">
        <v>323853</v>
      </c>
    </row>
    <row r="4947" spans="1:7" x14ac:dyDescent="0.25">
      <c r="A4947">
        <v>3722</v>
      </c>
      <c r="B4947">
        <v>31</v>
      </c>
      <c r="C4947" t="s">
        <v>581</v>
      </c>
      <c r="F4947" s="1">
        <v>1766153.09</v>
      </c>
    </row>
    <row r="4948" spans="1:7" x14ac:dyDescent="0.25">
      <c r="A4948" s="61">
        <v>412</v>
      </c>
      <c r="B4948" s="61"/>
      <c r="C4948" s="61" t="s">
        <v>451</v>
      </c>
      <c r="D4948" s="62">
        <v>0</v>
      </c>
      <c r="E4948" s="62">
        <v>0</v>
      </c>
      <c r="F4948" s="63">
        <v>14031</v>
      </c>
      <c r="G4948" s="63"/>
    </row>
    <row r="4949" spans="1:7" x14ac:dyDescent="0.25">
      <c r="A4949">
        <v>4126</v>
      </c>
      <c r="B4949">
        <v>31</v>
      </c>
      <c r="C4949" t="s">
        <v>763</v>
      </c>
      <c r="F4949" s="1">
        <v>14031</v>
      </c>
    </row>
    <row r="4950" spans="1:7" x14ac:dyDescent="0.25">
      <c r="A4950" s="61">
        <v>422</v>
      </c>
      <c r="B4950" s="61"/>
      <c r="C4950" s="61" t="s">
        <v>375</v>
      </c>
      <c r="D4950" s="62">
        <v>248000</v>
      </c>
      <c r="E4950" s="62">
        <v>248000</v>
      </c>
      <c r="F4950" s="63">
        <v>1440026.76</v>
      </c>
      <c r="G4950" s="63">
        <v>580.66</v>
      </c>
    </row>
    <row r="4951" spans="1:7" x14ac:dyDescent="0.25">
      <c r="A4951">
        <v>4221</v>
      </c>
      <c r="B4951">
        <v>31</v>
      </c>
      <c r="C4951" t="s">
        <v>376</v>
      </c>
      <c r="F4951" s="1">
        <v>231157.44</v>
      </c>
    </row>
    <row r="4952" spans="1:7" x14ac:dyDescent="0.25">
      <c r="A4952">
        <v>4223</v>
      </c>
      <c r="B4952">
        <v>31</v>
      </c>
      <c r="C4952" t="s">
        <v>384</v>
      </c>
      <c r="F4952" s="1">
        <v>37892</v>
      </c>
    </row>
    <row r="4953" spans="1:7" x14ac:dyDescent="0.25">
      <c r="A4953">
        <v>4224</v>
      </c>
      <c r="B4953">
        <v>31</v>
      </c>
      <c r="C4953" t="s">
        <v>711</v>
      </c>
      <c r="F4953" s="1">
        <v>248834</v>
      </c>
    </row>
    <row r="4954" spans="1:7" x14ac:dyDescent="0.25">
      <c r="A4954">
        <v>4226</v>
      </c>
      <c r="B4954">
        <v>31</v>
      </c>
      <c r="C4954" t="s">
        <v>662</v>
      </c>
      <c r="F4954" s="1">
        <v>27421</v>
      </c>
    </row>
    <row r="4955" spans="1:7" x14ac:dyDescent="0.25">
      <c r="A4955">
        <v>4227</v>
      </c>
      <c r="B4955">
        <v>31</v>
      </c>
      <c r="C4955" t="s">
        <v>386</v>
      </c>
      <c r="F4955" s="1">
        <v>894722.32</v>
      </c>
    </row>
    <row r="4956" spans="1:7" x14ac:dyDescent="0.25">
      <c r="A4956" s="61">
        <v>423</v>
      </c>
      <c r="B4956" s="61"/>
      <c r="C4956" s="61" t="s">
        <v>406</v>
      </c>
      <c r="D4956" s="62">
        <v>0</v>
      </c>
      <c r="E4956" s="62">
        <v>0</v>
      </c>
      <c r="F4956" s="63">
        <v>236922</v>
      </c>
      <c r="G4956" s="63"/>
    </row>
    <row r="4957" spans="1:7" x14ac:dyDescent="0.25">
      <c r="A4957">
        <v>4231</v>
      </c>
      <c r="B4957">
        <v>31</v>
      </c>
      <c r="C4957" t="s">
        <v>407</v>
      </c>
      <c r="F4957" s="1">
        <v>236922</v>
      </c>
    </row>
    <row r="4958" spans="1:7" x14ac:dyDescent="0.25">
      <c r="A4958" s="61">
        <v>426</v>
      </c>
      <c r="B4958" s="61"/>
      <c r="C4958" s="61" t="s">
        <v>422</v>
      </c>
      <c r="D4958" s="62">
        <v>0</v>
      </c>
      <c r="E4958" s="62">
        <v>0</v>
      </c>
      <c r="F4958" s="63">
        <v>10558</v>
      </c>
      <c r="G4958" s="63"/>
    </row>
    <row r="4959" spans="1:7" x14ac:dyDescent="0.25">
      <c r="A4959">
        <v>4262</v>
      </c>
      <c r="B4959">
        <v>31</v>
      </c>
      <c r="C4959" t="s">
        <v>423</v>
      </c>
      <c r="F4959" s="1">
        <v>10558</v>
      </c>
    </row>
    <row r="4960" spans="1:7" x14ac:dyDescent="0.25">
      <c r="A4960" s="61">
        <v>451</v>
      </c>
      <c r="B4960" s="61"/>
      <c r="C4960" s="61" t="s">
        <v>642</v>
      </c>
      <c r="D4960" s="62">
        <v>0</v>
      </c>
      <c r="E4960" s="62">
        <v>0</v>
      </c>
      <c r="F4960" s="63">
        <v>178437.73</v>
      </c>
      <c r="G4960" s="63"/>
    </row>
    <row r="4961" spans="1:7" x14ac:dyDescent="0.25">
      <c r="A4961">
        <v>4511</v>
      </c>
      <c r="B4961">
        <v>31</v>
      </c>
      <c r="C4961" t="s">
        <v>643</v>
      </c>
      <c r="F4961" s="1">
        <v>178437.73</v>
      </c>
    </row>
    <row r="4962" spans="1:7" ht="15.75" x14ac:dyDescent="0.25">
      <c r="A4962" s="160" t="s">
        <v>443</v>
      </c>
      <c r="B4962" s="160"/>
      <c r="C4962" s="160"/>
      <c r="D4962" s="48">
        <v>133521000</v>
      </c>
      <c r="E4962" s="48">
        <v>133521000</v>
      </c>
      <c r="F4962" s="47">
        <v>164469941.31</v>
      </c>
      <c r="G4962" s="47">
        <v>123.18</v>
      </c>
    </row>
    <row r="4963" spans="1:7" x14ac:dyDescent="0.25">
      <c r="A4963" s="196" t="s">
        <v>444</v>
      </c>
      <c r="B4963" s="196"/>
      <c r="C4963" s="196"/>
      <c r="D4963" s="134">
        <v>133521000</v>
      </c>
      <c r="E4963" s="134">
        <v>133521000</v>
      </c>
      <c r="F4963" s="135">
        <v>164469941.31</v>
      </c>
      <c r="G4963" s="135">
        <v>123.18</v>
      </c>
    </row>
    <row r="4964" spans="1:7" x14ac:dyDescent="0.25">
      <c r="A4964" s="76"/>
      <c r="B4964" s="76"/>
      <c r="C4964" s="76"/>
    </row>
    <row r="4965" spans="1:7" ht="20.100000000000001" customHeight="1" x14ac:dyDescent="0.25">
      <c r="A4965" s="185" t="s">
        <v>987</v>
      </c>
      <c r="B4965" s="185"/>
      <c r="C4965" s="185"/>
      <c r="D4965" s="185"/>
      <c r="E4965" s="185"/>
      <c r="F4965" s="185"/>
      <c r="G4965" s="185"/>
    </row>
    <row r="4966" spans="1:7" ht="15.75" x14ac:dyDescent="0.25">
      <c r="A4966" s="160" t="s">
        <v>445</v>
      </c>
      <c r="B4966" s="160"/>
      <c r="C4966" s="160"/>
      <c r="D4966" s="48">
        <v>223201000</v>
      </c>
      <c r="E4966" s="48">
        <v>223097000</v>
      </c>
      <c r="F4966" s="47">
        <v>253141781.58000001</v>
      </c>
      <c r="G4966" s="47">
        <v>113.47</v>
      </c>
    </row>
    <row r="4968" spans="1:7" ht="15.75" x14ac:dyDescent="0.25">
      <c r="A4968" s="160" t="s">
        <v>455</v>
      </c>
      <c r="B4968" s="160"/>
      <c r="C4968" s="160"/>
      <c r="D4968" s="48">
        <v>333578000</v>
      </c>
      <c r="E4968" s="48">
        <v>333597000</v>
      </c>
      <c r="F4968" s="47">
        <v>342731521.62</v>
      </c>
      <c r="G4968" s="47">
        <v>102.74</v>
      </c>
    </row>
    <row r="4969" spans="1:7" ht="15.75" x14ac:dyDescent="0.25">
      <c r="A4969" s="158" t="s">
        <v>395</v>
      </c>
      <c r="B4969" s="158"/>
      <c r="C4969" s="158"/>
      <c r="D4969" s="46">
        <v>467099000</v>
      </c>
      <c r="E4969" s="46">
        <v>467118000</v>
      </c>
      <c r="F4969" s="45">
        <v>507201462.93000001</v>
      </c>
      <c r="G4969" s="45">
        <v>108.58</v>
      </c>
    </row>
    <row r="4971" spans="1:7" ht="24.95" customHeight="1" x14ac:dyDescent="0.25">
      <c r="A4971" s="185" t="s">
        <v>1003</v>
      </c>
      <c r="B4971" s="185"/>
      <c r="C4971" s="185"/>
      <c r="D4971" s="185"/>
      <c r="E4971" s="185"/>
      <c r="F4971" s="185"/>
      <c r="G4971" s="185"/>
    </row>
    <row r="4972" spans="1:7" ht="5.0999999999999996" customHeight="1" x14ac:dyDescent="0.25">
      <c r="A4972" s="142"/>
      <c r="B4972" s="142"/>
      <c r="C4972" s="142"/>
      <c r="D4972" s="142"/>
      <c r="E4972" s="142"/>
      <c r="F4972" s="142"/>
      <c r="G4972" s="142"/>
    </row>
    <row r="4973" spans="1:7" ht="20.100000000000001" customHeight="1" x14ac:dyDescent="0.25">
      <c r="A4973" s="185" t="s">
        <v>1004</v>
      </c>
      <c r="B4973" s="185"/>
      <c r="C4973" s="185"/>
      <c r="D4973" s="185"/>
      <c r="E4973" s="185"/>
      <c r="F4973" s="185"/>
      <c r="G4973" s="185"/>
    </row>
    <row r="4974" spans="1:7" ht="30" x14ac:dyDescent="0.25">
      <c r="A4974" s="53" t="s">
        <v>240</v>
      </c>
      <c r="B4974" s="53" t="s">
        <v>331</v>
      </c>
      <c r="C4974" s="53" t="s">
        <v>332</v>
      </c>
      <c r="D4974" s="6" t="s">
        <v>333</v>
      </c>
      <c r="E4974" s="6" t="s">
        <v>334</v>
      </c>
      <c r="F4974" s="6" t="s">
        <v>335</v>
      </c>
      <c r="G4974" s="6" t="s">
        <v>261</v>
      </c>
    </row>
    <row r="4975" spans="1:7" s="81" customFormat="1" ht="12" customHeight="1" x14ac:dyDescent="0.2">
      <c r="A4975" s="78">
        <v>1</v>
      </c>
      <c r="B4975" s="78">
        <v>2</v>
      </c>
      <c r="C4975" s="78">
        <v>3</v>
      </c>
      <c r="D4975" s="79">
        <v>4</v>
      </c>
      <c r="E4975" s="79">
        <v>5</v>
      </c>
      <c r="F4975" s="78">
        <v>6</v>
      </c>
      <c r="G4975" s="80" t="s">
        <v>259</v>
      </c>
    </row>
    <row r="4976" spans="1:7" x14ac:dyDescent="0.25">
      <c r="A4976" s="183" t="s">
        <v>336</v>
      </c>
      <c r="B4976" s="183"/>
      <c r="C4976" s="183"/>
      <c r="D4976" s="108">
        <v>7455272</v>
      </c>
      <c r="E4976" s="108">
        <v>7465272</v>
      </c>
      <c r="F4976" s="109">
        <v>7419166.0599999996</v>
      </c>
      <c r="G4976" s="109">
        <v>99.38</v>
      </c>
    </row>
    <row r="4977" spans="1:7" x14ac:dyDescent="0.25">
      <c r="A4977" s="164" t="s">
        <v>337</v>
      </c>
      <c r="B4977" s="164"/>
      <c r="C4977" s="164"/>
      <c r="D4977" s="64">
        <v>7455272</v>
      </c>
      <c r="E4977" s="64">
        <v>7465272</v>
      </c>
      <c r="F4977" s="65">
        <v>7419166.0599999996</v>
      </c>
      <c r="G4977" s="65">
        <v>99.38</v>
      </c>
    </row>
    <row r="4978" spans="1:7" x14ac:dyDescent="0.25">
      <c r="A4978" s="61">
        <v>311</v>
      </c>
      <c r="B4978" s="61"/>
      <c r="C4978" s="61" t="s">
        <v>338</v>
      </c>
      <c r="D4978" s="62">
        <v>5800000</v>
      </c>
      <c r="E4978" s="62">
        <v>5805000</v>
      </c>
      <c r="F4978" s="63">
        <v>5803126.5099999998</v>
      </c>
      <c r="G4978" s="63">
        <v>99.97</v>
      </c>
    </row>
    <row r="4979" spans="1:7" x14ac:dyDescent="0.25">
      <c r="A4979">
        <v>3111</v>
      </c>
      <c r="B4979">
        <v>11</v>
      </c>
      <c r="C4979" t="s">
        <v>339</v>
      </c>
      <c r="F4979" s="1">
        <v>5795571.2800000003</v>
      </c>
    </row>
    <row r="4980" spans="1:7" x14ac:dyDescent="0.25">
      <c r="A4980">
        <v>3112</v>
      </c>
      <c r="B4980">
        <v>11</v>
      </c>
      <c r="C4980" t="s">
        <v>340</v>
      </c>
      <c r="F4980" s="1">
        <v>7555.23</v>
      </c>
    </row>
    <row r="4981" spans="1:7" x14ac:dyDescent="0.25">
      <c r="A4981">
        <v>3113</v>
      </c>
      <c r="B4981">
        <v>11</v>
      </c>
      <c r="C4981" t="s">
        <v>341</v>
      </c>
      <c r="F4981" s="1">
        <v>0</v>
      </c>
    </row>
    <row r="4982" spans="1:7" x14ac:dyDescent="0.25">
      <c r="A4982" s="61">
        <v>312</v>
      </c>
      <c r="B4982" s="61"/>
      <c r="C4982" s="61" t="s">
        <v>342</v>
      </c>
      <c r="D4982" s="62">
        <v>130000</v>
      </c>
      <c r="E4982" s="62">
        <v>135000</v>
      </c>
      <c r="F4982" s="63">
        <v>133711.46</v>
      </c>
      <c r="G4982" s="63">
        <v>99.05</v>
      </c>
    </row>
    <row r="4983" spans="1:7" x14ac:dyDescent="0.25">
      <c r="A4983">
        <v>3121</v>
      </c>
      <c r="B4983">
        <v>11</v>
      </c>
      <c r="C4983" t="s">
        <v>342</v>
      </c>
      <c r="F4983" s="1">
        <v>133711.46</v>
      </c>
    </row>
    <row r="4984" spans="1:7" x14ac:dyDescent="0.25">
      <c r="A4984" s="61">
        <v>313</v>
      </c>
      <c r="B4984" s="61"/>
      <c r="C4984" s="61" t="s">
        <v>343</v>
      </c>
      <c r="D4984" s="62">
        <v>893000</v>
      </c>
      <c r="E4984" s="62">
        <v>893000</v>
      </c>
      <c r="F4984" s="63">
        <v>891582.27</v>
      </c>
      <c r="G4984" s="63">
        <v>99.84</v>
      </c>
    </row>
    <row r="4985" spans="1:7" x14ac:dyDescent="0.25">
      <c r="A4985">
        <v>3132</v>
      </c>
      <c r="B4985">
        <v>11</v>
      </c>
      <c r="C4985" t="s">
        <v>344</v>
      </c>
      <c r="F4985" s="1">
        <v>891582.27</v>
      </c>
    </row>
    <row r="4986" spans="1:7" x14ac:dyDescent="0.25">
      <c r="A4986" s="61">
        <v>321</v>
      </c>
      <c r="B4986" s="61"/>
      <c r="C4986" s="61" t="s">
        <v>345</v>
      </c>
      <c r="D4986" s="62">
        <v>175000</v>
      </c>
      <c r="E4986" s="62">
        <v>175000</v>
      </c>
      <c r="F4986" s="63">
        <v>189723.25</v>
      </c>
      <c r="G4986" s="63">
        <v>108.41</v>
      </c>
    </row>
    <row r="4987" spans="1:7" x14ac:dyDescent="0.25">
      <c r="A4987">
        <v>3211</v>
      </c>
      <c r="B4987">
        <v>11</v>
      </c>
      <c r="C4987" t="s">
        <v>346</v>
      </c>
      <c r="F4987" s="1">
        <v>10814.78</v>
      </c>
    </row>
    <row r="4988" spans="1:7" x14ac:dyDescent="0.25">
      <c r="A4988">
        <v>3212</v>
      </c>
      <c r="B4988">
        <v>11</v>
      </c>
      <c r="C4988" t="s">
        <v>347</v>
      </c>
      <c r="F4988" s="1">
        <v>138834.87</v>
      </c>
    </row>
    <row r="4989" spans="1:7" x14ac:dyDescent="0.25">
      <c r="A4989">
        <v>3213</v>
      </c>
      <c r="B4989">
        <v>11</v>
      </c>
      <c r="C4989" t="s">
        <v>348</v>
      </c>
      <c r="F4989" s="1">
        <v>40073.599999999999</v>
      </c>
    </row>
    <row r="4990" spans="1:7" x14ac:dyDescent="0.25">
      <c r="A4990" s="61">
        <v>322</v>
      </c>
      <c r="B4990" s="61"/>
      <c r="C4990" s="61" t="s">
        <v>349</v>
      </c>
      <c r="D4990" s="62">
        <v>9000</v>
      </c>
      <c r="E4990" s="62">
        <v>9000</v>
      </c>
      <c r="F4990" s="63">
        <v>4918.1000000000004</v>
      </c>
      <c r="G4990" s="63">
        <v>54.65</v>
      </c>
    </row>
    <row r="4991" spans="1:7" x14ac:dyDescent="0.25">
      <c r="A4991">
        <v>3221</v>
      </c>
      <c r="B4991">
        <v>11</v>
      </c>
      <c r="C4991" t="s">
        <v>350</v>
      </c>
      <c r="F4991" s="1">
        <v>4918.1000000000004</v>
      </c>
    </row>
    <row r="4992" spans="1:7" x14ac:dyDescent="0.25">
      <c r="A4992" s="61">
        <v>323</v>
      </c>
      <c r="B4992" s="61"/>
      <c r="C4992" s="61" t="s">
        <v>351</v>
      </c>
      <c r="D4992" s="62">
        <v>392272</v>
      </c>
      <c r="E4992" s="62">
        <v>392272</v>
      </c>
      <c r="F4992" s="63">
        <v>360862.46</v>
      </c>
      <c r="G4992" s="63">
        <v>91.99</v>
      </c>
    </row>
    <row r="4993" spans="1:7" x14ac:dyDescent="0.25">
      <c r="A4993">
        <v>3233</v>
      </c>
      <c r="B4993">
        <v>11</v>
      </c>
      <c r="C4993" t="s">
        <v>353</v>
      </c>
      <c r="F4993" s="1">
        <v>11719.8</v>
      </c>
    </row>
    <row r="4994" spans="1:7" x14ac:dyDescent="0.25">
      <c r="A4994">
        <v>3236</v>
      </c>
      <c r="B4994">
        <v>11</v>
      </c>
      <c r="C4994" t="s">
        <v>355</v>
      </c>
      <c r="F4994" s="1">
        <v>12290</v>
      </c>
    </row>
    <row r="4995" spans="1:7" x14ac:dyDescent="0.25">
      <c r="A4995">
        <v>3237</v>
      </c>
      <c r="B4995">
        <v>11</v>
      </c>
      <c r="C4995" t="s">
        <v>356</v>
      </c>
      <c r="F4995" s="1">
        <v>307867.65999999997</v>
      </c>
    </row>
    <row r="4996" spans="1:7" x14ac:dyDescent="0.25">
      <c r="A4996">
        <v>3239</v>
      </c>
      <c r="B4996">
        <v>11</v>
      </c>
      <c r="C4996" t="s">
        <v>357</v>
      </c>
      <c r="F4996" s="1">
        <v>28985</v>
      </c>
    </row>
    <row r="4997" spans="1:7" x14ac:dyDescent="0.25">
      <c r="A4997" s="61">
        <v>324</v>
      </c>
      <c r="B4997" s="61"/>
      <c r="C4997" s="61" t="s">
        <v>358</v>
      </c>
      <c r="D4997" s="62">
        <v>12000</v>
      </c>
      <c r="E4997" s="62">
        <v>12000</v>
      </c>
      <c r="F4997" s="63">
        <v>4388.5</v>
      </c>
      <c r="G4997" s="63">
        <v>36.57</v>
      </c>
    </row>
    <row r="4998" spans="1:7" x14ac:dyDescent="0.25">
      <c r="A4998">
        <v>3241</v>
      </c>
      <c r="B4998">
        <v>11</v>
      </c>
      <c r="C4998" t="s">
        <v>358</v>
      </c>
      <c r="F4998" s="1">
        <v>4388.5</v>
      </c>
    </row>
    <row r="4999" spans="1:7" x14ac:dyDescent="0.25">
      <c r="A4999" s="61">
        <v>329</v>
      </c>
      <c r="B4999" s="61"/>
      <c r="C4999" s="61" t="s">
        <v>359</v>
      </c>
      <c r="D4999" s="62">
        <v>24000</v>
      </c>
      <c r="E4999" s="62">
        <v>24000</v>
      </c>
      <c r="F4999" s="63">
        <v>14491.51</v>
      </c>
      <c r="G4999" s="63">
        <v>60.38</v>
      </c>
    </row>
    <row r="5000" spans="1:7" x14ac:dyDescent="0.25">
      <c r="A5000">
        <v>3293</v>
      </c>
      <c r="B5000">
        <v>11</v>
      </c>
      <c r="C5000" t="s">
        <v>361</v>
      </c>
      <c r="F5000" s="1">
        <v>6265.95</v>
      </c>
    </row>
    <row r="5001" spans="1:7" x14ac:dyDescent="0.25">
      <c r="A5001">
        <v>3294</v>
      </c>
      <c r="B5001">
        <v>11</v>
      </c>
      <c r="C5001" t="s">
        <v>362</v>
      </c>
      <c r="F5001" s="1">
        <v>1441.06</v>
      </c>
    </row>
    <row r="5002" spans="1:7" x14ac:dyDescent="0.25">
      <c r="A5002">
        <v>3299</v>
      </c>
      <c r="B5002">
        <v>11</v>
      </c>
      <c r="C5002" t="s">
        <v>359</v>
      </c>
      <c r="F5002" s="1">
        <v>6784.5</v>
      </c>
    </row>
    <row r="5003" spans="1:7" x14ac:dyDescent="0.25">
      <c r="A5003" s="61">
        <v>343</v>
      </c>
      <c r="B5003" s="61"/>
      <c r="C5003" s="61" t="s">
        <v>363</v>
      </c>
      <c r="D5003" s="62">
        <v>20000</v>
      </c>
      <c r="E5003" s="62">
        <v>20000</v>
      </c>
      <c r="F5003" s="63">
        <v>16362</v>
      </c>
      <c r="G5003" s="63">
        <v>81.81</v>
      </c>
    </row>
    <row r="5004" spans="1:7" x14ac:dyDescent="0.25">
      <c r="A5004">
        <v>3431</v>
      </c>
      <c r="B5004">
        <v>11</v>
      </c>
      <c r="C5004" t="s">
        <v>364</v>
      </c>
      <c r="F5004" s="1">
        <v>16362</v>
      </c>
    </row>
    <row r="5005" spans="1:7" x14ac:dyDescent="0.25">
      <c r="A5005" s="189" t="s">
        <v>631</v>
      </c>
      <c r="B5005" s="189"/>
      <c r="C5005" s="189"/>
      <c r="D5005" s="108">
        <v>369329978</v>
      </c>
      <c r="E5005" s="108">
        <v>369329978</v>
      </c>
      <c r="F5005" s="109">
        <v>403097288.76999998</v>
      </c>
      <c r="G5005" s="109">
        <v>109.14</v>
      </c>
    </row>
    <row r="5006" spans="1:7" x14ac:dyDescent="0.25">
      <c r="A5006" s="164" t="s">
        <v>632</v>
      </c>
      <c r="B5006" s="164"/>
      <c r="C5006" s="164"/>
      <c r="D5006" s="64">
        <v>33549978</v>
      </c>
      <c r="E5006" s="64">
        <v>33549978</v>
      </c>
      <c r="F5006" s="65">
        <v>32557150.809999999</v>
      </c>
      <c r="G5006" s="65">
        <v>97.04</v>
      </c>
    </row>
    <row r="5007" spans="1:7" x14ac:dyDescent="0.25">
      <c r="A5007" s="61">
        <v>329</v>
      </c>
      <c r="B5007" s="61"/>
      <c r="C5007" s="61" t="s">
        <v>359</v>
      </c>
      <c r="D5007" s="62">
        <v>50000</v>
      </c>
      <c r="E5007" s="62">
        <v>50000</v>
      </c>
      <c r="F5007" s="63">
        <v>29321.25</v>
      </c>
      <c r="G5007" s="63">
        <v>58.64</v>
      </c>
    </row>
    <row r="5008" spans="1:7" x14ac:dyDescent="0.25">
      <c r="A5008">
        <v>3291</v>
      </c>
      <c r="B5008">
        <v>11</v>
      </c>
      <c r="C5008" t="s">
        <v>360</v>
      </c>
      <c r="F5008" s="1">
        <v>5321.25</v>
      </c>
    </row>
    <row r="5009" spans="1:7" x14ac:dyDescent="0.25">
      <c r="A5009">
        <v>3299</v>
      </c>
      <c r="B5009">
        <v>11</v>
      </c>
      <c r="C5009" t="s">
        <v>359</v>
      </c>
      <c r="F5009" s="1">
        <v>24000</v>
      </c>
    </row>
    <row r="5010" spans="1:7" x14ac:dyDescent="0.25">
      <c r="A5010" s="61">
        <v>372</v>
      </c>
      <c r="B5010" s="61"/>
      <c r="C5010" s="61" t="s">
        <v>580</v>
      </c>
      <c r="D5010" s="62">
        <v>33499978</v>
      </c>
      <c r="E5010" s="62">
        <v>33499978</v>
      </c>
      <c r="F5010" s="63">
        <v>32527829.559999999</v>
      </c>
      <c r="G5010" s="63">
        <v>97.1</v>
      </c>
    </row>
    <row r="5011" spans="1:7" x14ac:dyDescent="0.25">
      <c r="A5011">
        <v>3721</v>
      </c>
      <c r="B5011">
        <v>11</v>
      </c>
      <c r="C5011" t="s">
        <v>633</v>
      </c>
      <c r="F5011" s="1">
        <v>25458947.059999999</v>
      </c>
    </row>
    <row r="5012" spans="1:7" x14ac:dyDescent="0.25">
      <c r="A5012">
        <v>3722</v>
      </c>
      <c r="B5012">
        <v>11</v>
      </c>
      <c r="C5012" t="s">
        <v>581</v>
      </c>
      <c r="F5012" s="1">
        <v>7068882.5</v>
      </c>
    </row>
    <row r="5013" spans="1:7" x14ac:dyDescent="0.25">
      <c r="A5013" s="164" t="s">
        <v>637</v>
      </c>
      <c r="B5013" s="164"/>
      <c r="C5013" s="164"/>
      <c r="D5013" s="64">
        <v>380000</v>
      </c>
      <c r="E5013" s="64">
        <v>380000</v>
      </c>
      <c r="F5013" s="65">
        <v>379828.71</v>
      </c>
      <c r="G5013" s="65">
        <v>99.95</v>
      </c>
    </row>
    <row r="5014" spans="1:7" x14ac:dyDescent="0.25">
      <c r="A5014" s="61">
        <v>371</v>
      </c>
      <c r="B5014" s="61"/>
      <c r="C5014" s="61" t="s">
        <v>760</v>
      </c>
      <c r="D5014" s="62">
        <v>380000</v>
      </c>
      <c r="E5014" s="62">
        <v>380000</v>
      </c>
      <c r="F5014" s="63">
        <v>379828.71</v>
      </c>
      <c r="G5014" s="63">
        <v>99.95</v>
      </c>
    </row>
    <row r="5015" spans="1:7" x14ac:dyDescent="0.25">
      <c r="A5015">
        <v>3713</v>
      </c>
      <c r="B5015">
        <v>11</v>
      </c>
      <c r="C5015" t="s">
        <v>1005</v>
      </c>
      <c r="F5015" s="1">
        <v>379828.71</v>
      </c>
    </row>
    <row r="5016" spans="1:7" x14ac:dyDescent="0.25">
      <c r="A5016" s="164" t="s">
        <v>1006</v>
      </c>
      <c r="B5016" s="164"/>
      <c r="C5016" s="164"/>
      <c r="D5016" s="64">
        <v>335400000</v>
      </c>
      <c r="E5016" s="64">
        <v>335400000</v>
      </c>
      <c r="F5016" s="65">
        <v>370160309.25</v>
      </c>
      <c r="G5016" s="65">
        <v>110.36</v>
      </c>
    </row>
    <row r="5017" spans="1:7" x14ac:dyDescent="0.25">
      <c r="A5017" s="61">
        <v>372</v>
      </c>
      <c r="B5017" s="61"/>
      <c r="C5017" s="61" t="s">
        <v>580</v>
      </c>
      <c r="D5017" s="62">
        <v>335400000</v>
      </c>
      <c r="E5017" s="62">
        <v>335400000</v>
      </c>
      <c r="F5017" s="63">
        <v>370160309.25</v>
      </c>
      <c r="G5017" s="63">
        <v>110.36</v>
      </c>
    </row>
    <row r="5018" spans="1:7" x14ac:dyDescent="0.25">
      <c r="A5018">
        <v>3721</v>
      </c>
      <c r="B5018">
        <v>11</v>
      </c>
      <c r="C5018" t="s">
        <v>633</v>
      </c>
      <c r="F5018" s="1">
        <v>370160309.25</v>
      </c>
    </row>
    <row r="5019" spans="1:7" x14ac:dyDescent="0.25">
      <c r="A5019" s="189" t="s">
        <v>429</v>
      </c>
      <c r="B5019" s="189"/>
      <c r="C5019" s="189"/>
      <c r="D5019" s="108">
        <v>750750</v>
      </c>
      <c r="E5019" s="108">
        <v>750750</v>
      </c>
      <c r="F5019" s="109">
        <v>531135.64</v>
      </c>
      <c r="G5019" s="109">
        <v>70.75</v>
      </c>
    </row>
    <row r="5020" spans="1:7" x14ac:dyDescent="0.25">
      <c r="A5020" s="164" t="s">
        <v>430</v>
      </c>
      <c r="B5020" s="164"/>
      <c r="C5020" s="164"/>
      <c r="D5020" s="64">
        <v>750750</v>
      </c>
      <c r="E5020" s="64">
        <v>750750</v>
      </c>
      <c r="F5020" s="65">
        <v>531135.64</v>
      </c>
      <c r="G5020" s="65">
        <v>70.75</v>
      </c>
    </row>
    <row r="5021" spans="1:7" x14ac:dyDescent="0.25">
      <c r="A5021" s="61">
        <v>323</v>
      </c>
      <c r="B5021" s="61"/>
      <c r="C5021" s="61" t="s">
        <v>351</v>
      </c>
      <c r="D5021" s="62">
        <v>350750</v>
      </c>
      <c r="E5021" s="62">
        <v>350750</v>
      </c>
      <c r="F5021" s="63">
        <v>301560.64</v>
      </c>
      <c r="G5021" s="63">
        <v>85.98</v>
      </c>
    </row>
    <row r="5022" spans="1:7" x14ac:dyDescent="0.25">
      <c r="A5022">
        <v>3235</v>
      </c>
      <c r="B5022">
        <v>11</v>
      </c>
      <c r="C5022" t="s">
        <v>354</v>
      </c>
      <c r="F5022" s="1">
        <v>0</v>
      </c>
    </row>
    <row r="5023" spans="1:7" x14ac:dyDescent="0.25">
      <c r="A5023">
        <v>3237</v>
      </c>
      <c r="B5023">
        <v>11</v>
      </c>
      <c r="C5023" t="s">
        <v>356</v>
      </c>
      <c r="F5023" s="1">
        <v>301560.64</v>
      </c>
    </row>
    <row r="5024" spans="1:7" x14ac:dyDescent="0.25">
      <c r="A5024" s="61">
        <v>426</v>
      </c>
      <c r="B5024" s="61"/>
      <c r="C5024" s="61" t="s">
        <v>422</v>
      </c>
      <c r="D5024" s="62">
        <v>400000</v>
      </c>
      <c r="E5024" s="62">
        <v>400000</v>
      </c>
      <c r="F5024" s="63">
        <v>229575</v>
      </c>
      <c r="G5024" s="63">
        <v>57.39</v>
      </c>
    </row>
    <row r="5025" spans="1:7" x14ac:dyDescent="0.25">
      <c r="A5025">
        <v>4262</v>
      </c>
      <c r="B5025">
        <v>11</v>
      </c>
      <c r="C5025" t="s">
        <v>423</v>
      </c>
      <c r="F5025" s="1">
        <v>229575</v>
      </c>
    </row>
    <row r="5026" spans="1:7" x14ac:dyDescent="0.25">
      <c r="A5026" s="189" t="s">
        <v>949</v>
      </c>
      <c r="B5026" s="189"/>
      <c r="C5026" s="189"/>
      <c r="D5026" s="108">
        <v>75005000</v>
      </c>
      <c r="E5026" s="108">
        <v>75005000</v>
      </c>
      <c r="F5026" s="109">
        <v>79778000</v>
      </c>
      <c r="G5026" s="109">
        <v>106.36</v>
      </c>
    </row>
    <row r="5027" spans="1:7" x14ac:dyDescent="0.25">
      <c r="A5027" s="164" t="s">
        <v>1007</v>
      </c>
      <c r="B5027" s="164"/>
      <c r="C5027" s="164"/>
      <c r="D5027" s="64">
        <v>75000000</v>
      </c>
      <c r="E5027" s="64">
        <v>75000000</v>
      </c>
      <c r="F5027" s="65">
        <v>79778000</v>
      </c>
      <c r="G5027" s="65">
        <v>106.37</v>
      </c>
    </row>
    <row r="5028" spans="1:7" x14ac:dyDescent="0.25">
      <c r="A5028" s="61">
        <v>372</v>
      </c>
      <c r="B5028" s="61"/>
      <c r="C5028" s="61" t="s">
        <v>580</v>
      </c>
      <c r="D5028" s="62">
        <v>75000000</v>
      </c>
      <c r="E5028" s="62">
        <v>75000000</v>
      </c>
      <c r="F5028" s="63">
        <v>79778000</v>
      </c>
      <c r="G5028" s="63">
        <v>106.37</v>
      </c>
    </row>
    <row r="5029" spans="1:7" x14ac:dyDescent="0.25">
      <c r="A5029">
        <v>3721</v>
      </c>
      <c r="B5029">
        <v>11</v>
      </c>
      <c r="C5029" t="s">
        <v>633</v>
      </c>
      <c r="F5029" s="1">
        <v>79778000</v>
      </c>
    </row>
    <row r="5030" spans="1:7" x14ac:dyDescent="0.25">
      <c r="A5030" s="164" t="s">
        <v>1008</v>
      </c>
      <c r="B5030" s="164"/>
      <c r="C5030" s="164"/>
      <c r="D5030" s="64">
        <v>5000</v>
      </c>
      <c r="E5030" s="64">
        <v>5000</v>
      </c>
      <c r="F5030" s="65">
        <v>0</v>
      </c>
      <c r="G5030" s="65">
        <v>0</v>
      </c>
    </row>
    <row r="5031" spans="1:7" x14ac:dyDescent="0.25">
      <c r="A5031" s="61">
        <v>329</v>
      </c>
      <c r="B5031" s="61"/>
      <c r="C5031" s="61" t="s">
        <v>359</v>
      </c>
      <c r="D5031" s="62">
        <v>5000</v>
      </c>
      <c r="E5031" s="62">
        <v>5000</v>
      </c>
      <c r="F5031" s="63">
        <v>0</v>
      </c>
      <c r="G5031" s="63">
        <v>0</v>
      </c>
    </row>
    <row r="5032" spans="1:7" x14ac:dyDescent="0.25">
      <c r="A5032">
        <v>3299</v>
      </c>
      <c r="B5032">
        <v>56</v>
      </c>
      <c r="C5032" t="s">
        <v>359</v>
      </c>
      <c r="F5032" s="1">
        <v>0</v>
      </c>
    </row>
    <row r="5033" spans="1:7" ht="15.75" x14ac:dyDescent="0.25">
      <c r="A5033" s="160" t="s">
        <v>393</v>
      </c>
      <c r="B5033" s="160"/>
      <c r="C5033" s="160"/>
      <c r="D5033" s="48">
        <v>452541000</v>
      </c>
      <c r="E5033" s="48">
        <v>452551000</v>
      </c>
      <c r="F5033" s="47">
        <v>490825590.47000003</v>
      </c>
      <c r="G5033" s="47">
        <v>108.46</v>
      </c>
    </row>
    <row r="5034" spans="1:7" x14ac:dyDescent="0.25">
      <c r="A5034" s="170" t="s">
        <v>394</v>
      </c>
      <c r="B5034" s="170"/>
      <c r="C5034" s="170"/>
      <c r="D5034" s="66">
        <v>452536000</v>
      </c>
      <c r="E5034" s="66">
        <v>452546000</v>
      </c>
      <c r="F5034" s="67">
        <v>490825590.47000003</v>
      </c>
      <c r="G5034" s="67">
        <v>108.46</v>
      </c>
    </row>
    <row r="5035" spans="1:7" x14ac:dyDescent="0.25">
      <c r="A5035" s="170" t="s">
        <v>454</v>
      </c>
      <c r="B5035" s="170"/>
      <c r="C5035" s="170"/>
      <c r="D5035" s="66">
        <v>5000</v>
      </c>
      <c r="E5035" s="66">
        <v>5000</v>
      </c>
      <c r="F5035" s="67">
        <v>0</v>
      </c>
      <c r="G5035" s="67">
        <v>0</v>
      </c>
    </row>
    <row r="5036" spans="1:7" x14ac:dyDescent="0.25">
      <c r="A5036" s="105"/>
      <c r="B5036" s="105"/>
      <c r="C5036" s="105"/>
      <c r="D5036" s="69"/>
      <c r="E5036" s="69"/>
      <c r="F5036" s="70"/>
      <c r="G5036" s="70"/>
    </row>
    <row r="5037" spans="1:7" ht="15.75" x14ac:dyDescent="0.25">
      <c r="A5037" s="160" t="s">
        <v>395</v>
      </c>
      <c r="B5037" s="160"/>
      <c r="C5037" s="160"/>
      <c r="D5037" s="48">
        <v>452541000</v>
      </c>
      <c r="E5037" s="48">
        <v>452551000</v>
      </c>
      <c r="F5037" s="47">
        <v>490825590.47000003</v>
      </c>
      <c r="G5037" s="47">
        <v>108.46</v>
      </c>
    </row>
    <row r="5039" spans="1:7" ht="24.95" customHeight="1" x14ac:dyDescent="0.25">
      <c r="A5039" s="185" t="s">
        <v>1009</v>
      </c>
      <c r="B5039" s="185"/>
      <c r="C5039" s="185"/>
      <c r="D5039" s="185"/>
      <c r="E5039" s="185"/>
      <c r="F5039" s="185"/>
      <c r="G5039" s="185"/>
    </row>
    <row r="5040" spans="1:7" ht="5.0999999999999996" customHeight="1" x14ac:dyDescent="0.25">
      <c r="A5040" s="76"/>
      <c r="B5040" s="76"/>
      <c r="C5040" s="76"/>
      <c r="D5040" s="76"/>
      <c r="E5040" s="76"/>
      <c r="F5040" s="76"/>
      <c r="G5040" s="76"/>
    </row>
    <row r="5041" spans="1:7" ht="20.100000000000001" customHeight="1" x14ac:dyDescent="0.25">
      <c r="A5041" s="185" t="s">
        <v>1010</v>
      </c>
      <c r="B5041" s="185"/>
      <c r="C5041" s="185"/>
      <c r="D5041" s="185"/>
      <c r="E5041" s="185"/>
      <c r="F5041" s="185"/>
      <c r="G5041" s="185"/>
    </row>
    <row r="5042" spans="1:7" ht="30" x14ac:dyDescent="0.25">
      <c r="A5042" s="53" t="s">
        <v>240</v>
      </c>
      <c r="B5042" s="53" t="s">
        <v>331</v>
      </c>
      <c r="C5042" s="53" t="s">
        <v>332</v>
      </c>
      <c r="D5042" s="6" t="s">
        <v>333</v>
      </c>
      <c r="E5042" s="6" t="s">
        <v>334</v>
      </c>
      <c r="F5042" s="6" t="s">
        <v>335</v>
      </c>
      <c r="G5042" s="6" t="s">
        <v>261</v>
      </c>
    </row>
    <row r="5043" spans="1:7" s="81" customFormat="1" ht="12" customHeight="1" x14ac:dyDescent="0.2">
      <c r="A5043" s="78">
        <v>1</v>
      </c>
      <c r="B5043" s="78">
        <v>2</v>
      </c>
      <c r="C5043" s="78">
        <v>3</v>
      </c>
      <c r="D5043" s="79">
        <v>4</v>
      </c>
      <c r="E5043" s="79">
        <v>5</v>
      </c>
      <c r="F5043" s="78">
        <v>6</v>
      </c>
      <c r="G5043" s="80" t="s">
        <v>259</v>
      </c>
    </row>
    <row r="5044" spans="1:7" x14ac:dyDescent="0.25">
      <c r="A5044" s="183" t="s">
        <v>336</v>
      </c>
      <c r="B5044" s="183"/>
      <c r="C5044" s="183"/>
      <c r="D5044" s="108">
        <v>10809000</v>
      </c>
      <c r="E5044" s="108">
        <v>10813000</v>
      </c>
      <c r="F5044" s="109">
        <v>10915811.57</v>
      </c>
      <c r="G5044" s="109">
        <v>100.95</v>
      </c>
    </row>
    <row r="5045" spans="1:7" x14ac:dyDescent="0.25">
      <c r="A5045" s="164" t="s">
        <v>337</v>
      </c>
      <c r="B5045" s="164"/>
      <c r="C5045" s="164"/>
      <c r="D5045" s="64">
        <v>10809000</v>
      </c>
      <c r="E5045" s="64">
        <v>10813000</v>
      </c>
      <c r="F5045" s="65">
        <v>10915811.57</v>
      </c>
      <c r="G5045" s="65">
        <v>100.95</v>
      </c>
    </row>
    <row r="5046" spans="1:7" x14ac:dyDescent="0.25">
      <c r="A5046" s="61">
        <v>311</v>
      </c>
      <c r="B5046" s="61"/>
      <c r="C5046" s="61" t="s">
        <v>338</v>
      </c>
      <c r="D5046" s="62">
        <v>5537000</v>
      </c>
      <c r="E5046" s="62">
        <v>5537000</v>
      </c>
      <c r="F5046" s="63">
        <v>5519521.4199999999</v>
      </c>
      <c r="G5046" s="63">
        <v>99.68</v>
      </c>
    </row>
    <row r="5047" spans="1:7" x14ac:dyDescent="0.25">
      <c r="A5047">
        <v>3111</v>
      </c>
      <c r="B5047">
        <v>11</v>
      </c>
      <c r="C5047" t="s">
        <v>339</v>
      </c>
      <c r="F5047" s="1">
        <v>5511560.21</v>
      </c>
    </row>
    <row r="5048" spans="1:7" x14ac:dyDescent="0.25">
      <c r="A5048">
        <v>3112</v>
      </c>
      <c r="B5048">
        <v>11</v>
      </c>
      <c r="C5048" t="s">
        <v>340</v>
      </c>
      <c r="F5048" s="1">
        <v>7961.21</v>
      </c>
    </row>
    <row r="5049" spans="1:7" x14ac:dyDescent="0.25">
      <c r="A5049">
        <v>3113</v>
      </c>
      <c r="B5049">
        <v>11</v>
      </c>
      <c r="C5049" t="s">
        <v>341</v>
      </c>
      <c r="F5049" s="1">
        <v>0</v>
      </c>
    </row>
    <row r="5050" spans="1:7" x14ac:dyDescent="0.25">
      <c r="A5050" s="61">
        <v>312</v>
      </c>
      <c r="B5050" s="61"/>
      <c r="C5050" s="61" t="s">
        <v>342</v>
      </c>
      <c r="D5050" s="62">
        <v>148000</v>
      </c>
      <c r="E5050" s="62">
        <v>148000</v>
      </c>
      <c r="F5050" s="63">
        <v>106629.42</v>
      </c>
      <c r="G5050" s="63">
        <v>72.05</v>
      </c>
    </row>
    <row r="5051" spans="1:7" x14ac:dyDescent="0.25">
      <c r="A5051">
        <v>3121</v>
      </c>
      <c r="B5051">
        <v>11</v>
      </c>
      <c r="C5051" t="s">
        <v>342</v>
      </c>
      <c r="F5051" s="1">
        <v>106629.42</v>
      </c>
    </row>
    <row r="5052" spans="1:7" x14ac:dyDescent="0.25">
      <c r="A5052" s="61">
        <v>313</v>
      </c>
      <c r="B5052" s="61"/>
      <c r="C5052" s="61" t="s">
        <v>343</v>
      </c>
      <c r="D5052" s="62">
        <v>886000</v>
      </c>
      <c r="E5052" s="62">
        <v>890000</v>
      </c>
      <c r="F5052" s="63">
        <v>887788.87</v>
      </c>
      <c r="G5052" s="63">
        <v>99.75</v>
      </c>
    </row>
    <row r="5053" spans="1:7" x14ac:dyDescent="0.25">
      <c r="A5053">
        <v>3132</v>
      </c>
      <c r="B5053">
        <v>11</v>
      </c>
      <c r="C5053" t="s">
        <v>344</v>
      </c>
      <c r="F5053" s="1">
        <v>887774.17</v>
      </c>
    </row>
    <row r="5054" spans="1:7" x14ac:dyDescent="0.25">
      <c r="A5054">
        <v>3133</v>
      </c>
      <c r="B5054">
        <v>11</v>
      </c>
      <c r="C5054" t="s">
        <v>413</v>
      </c>
      <c r="F5054" s="1">
        <v>44026</v>
      </c>
    </row>
    <row r="5055" spans="1:7" x14ac:dyDescent="0.25">
      <c r="A5055" s="61">
        <v>321</v>
      </c>
      <c r="B5055" s="61"/>
      <c r="C5055" s="61" t="s">
        <v>345</v>
      </c>
      <c r="D5055" s="62">
        <v>199000</v>
      </c>
      <c r="E5055" s="62">
        <v>199000</v>
      </c>
      <c r="F5055" s="63">
        <v>204863.68</v>
      </c>
      <c r="G5055" s="63">
        <v>102.95</v>
      </c>
    </row>
    <row r="5056" spans="1:7" x14ac:dyDescent="0.25">
      <c r="A5056">
        <v>3211</v>
      </c>
      <c r="B5056">
        <v>11</v>
      </c>
      <c r="C5056" t="s">
        <v>346</v>
      </c>
      <c r="F5056" s="1">
        <v>67505.34</v>
      </c>
    </row>
    <row r="5057" spans="1:7" x14ac:dyDescent="0.25">
      <c r="A5057">
        <v>3212</v>
      </c>
      <c r="B5057">
        <v>11</v>
      </c>
      <c r="C5057" t="s">
        <v>347</v>
      </c>
      <c r="F5057" s="1">
        <v>108995.09</v>
      </c>
    </row>
    <row r="5058" spans="1:7" x14ac:dyDescent="0.25">
      <c r="A5058">
        <v>3213</v>
      </c>
      <c r="B5058">
        <v>11</v>
      </c>
      <c r="C5058" t="s">
        <v>348</v>
      </c>
      <c r="F5058" s="1">
        <v>28363.25</v>
      </c>
    </row>
    <row r="5059" spans="1:7" x14ac:dyDescent="0.25">
      <c r="A5059" s="61">
        <v>322</v>
      </c>
      <c r="B5059" s="61"/>
      <c r="C5059" s="61" t="s">
        <v>349</v>
      </c>
      <c r="D5059" s="62">
        <v>10000</v>
      </c>
      <c r="E5059" s="62">
        <v>10000</v>
      </c>
      <c r="F5059" s="63">
        <v>3473</v>
      </c>
      <c r="G5059" s="63">
        <v>34.729999999999997</v>
      </c>
    </row>
    <row r="5060" spans="1:7" x14ac:dyDescent="0.25">
      <c r="A5060">
        <v>3221</v>
      </c>
      <c r="B5060">
        <v>11</v>
      </c>
      <c r="C5060" t="s">
        <v>350</v>
      </c>
      <c r="F5060" s="1">
        <v>3473</v>
      </c>
    </row>
    <row r="5061" spans="1:7" x14ac:dyDescent="0.25">
      <c r="A5061" s="61">
        <v>323</v>
      </c>
      <c r="B5061" s="61"/>
      <c r="C5061" s="61" t="s">
        <v>351</v>
      </c>
      <c r="D5061" s="62">
        <v>3360000</v>
      </c>
      <c r="E5061" s="62">
        <v>3391250</v>
      </c>
      <c r="F5061" s="63">
        <v>3922694.49</v>
      </c>
      <c r="G5061" s="63">
        <v>115.67</v>
      </c>
    </row>
    <row r="5062" spans="1:7" x14ac:dyDescent="0.25">
      <c r="A5062">
        <v>3233</v>
      </c>
      <c r="B5062">
        <v>11</v>
      </c>
      <c r="C5062" t="s">
        <v>353</v>
      </c>
      <c r="F5062" s="1">
        <v>17501.849999999999</v>
      </c>
    </row>
    <row r="5063" spans="1:7" x14ac:dyDescent="0.25">
      <c r="A5063">
        <v>3235</v>
      </c>
      <c r="B5063">
        <v>11</v>
      </c>
      <c r="C5063" t="s">
        <v>354</v>
      </c>
      <c r="F5063" s="1">
        <v>1850165.04</v>
      </c>
    </row>
    <row r="5064" spans="1:7" x14ac:dyDescent="0.25">
      <c r="A5064">
        <v>3236</v>
      </c>
      <c r="B5064">
        <v>11</v>
      </c>
      <c r="C5064" t="s">
        <v>355</v>
      </c>
      <c r="F5064" s="1">
        <v>2800</v>
      </c>
    </row>
    <row r="5065" spans="1:7" x14ac:dyDescent="0.25">
      <c r="A5065">
        <v>3237</v>
      </c>
      <c r="B5065">
        <v>11</v>
      </c>
      <c r="C5065" t="s">
        <v>356</v>
      </c>
      <c r="F5065" s="1">
        <v>1629227.6</v>
      </c>
    </row>
    <row r="5066" spans="1:7" x14ac:dyDescent="0.25">
      <c r="A5066">
        <v>3238</v>
      </c>
      <c r="B5066">
        <v>11</v>
      </c>
      <c r="C5066" t="s">
        <v>370</v>
      </c>
      <c r="F5066" s="1">
        <v>423000</v>
      </c>
    </row>
    <row r="5067" spans="1:7" x14ac:dyDescent="0.25">
      <c r="A5067" s="61">
        <v>324</v>
      </c>
      <c r="B5067" s="61"/>
      <c r="C5067" s="61" t="s">
        <v>358</v>
      </c>
      <c r="D5067" s="62">
        <v>27000</v>
      </c>
      <c r="E5067" s="62">
        <v>27000</v>
      </c>
      <c r="F5067" s="63">
        <v>23438.44</v>
      </c>
      <c r="G5067" s="63">
        <v>86.81</v>
      </c>
    </row>
    <row r="5068" spans="1:7" x14ac:dyDescent="0.25">
      <c r="A5068">
        <v>3241</v>
      </c>
      <c r="B5068">
        <v>11</v>
      </c>
      <c r="C5068" t="s">
        <v>358</v>
      </c>
      <c r="F5068" s="1">
        <v>23438.44</v>
      </c>
    </row>
    <row r="5069" spans="1:7" x14ac:dyDescent="0.25">
      <c r="A5069" s="61">
        <v>329</v>
      </c>
      <c r="B5069" s="61"/>
      <c r="C5069" s="61" t="s">
        <v>359</v>
      </c>
      <c r="D5069" s="62">
        <v>641000</v>
      </c>
      <c r="E5069" s="62">
        <v>609750</v>
      </c>
      <c r="F5069" s="63">
        <v>247402.25</v>
      </c>
      <c r="G5069" s="63">
        <v>40.57</v>
      </c>
    </row>
    <row r="5070" spans="1:7" x14ac:dyDescent="0.25">
      <c r="A5070">
        <v>3291</v>
      </c>
      <c r="B5070">
        <v>11</v>
      </c>
      <c r="C5070" t="s">
        <v>360</v>
      </c>
      <c r="F5070" s="1">
        <v>206819.25</v>
      </c>
    </row>
    <row r="5071" spans="1:7" x14ac:dyDescent="0.25">
      <c r="A5071">
        <v>3293</v>
      </c>
      <c r="B5071">
        <v>11</v>
      </c>
      <c r="C5071" t="s">
        <v>361</v>
      </c>
      <c r="F5071" s="1">
        <v>15198</v>
      </c>
    </row>
    <row r="5072" spans="1:7" x14ac:dyDescent="0.25">
      <c r="A5072">
        <v>3299</v>
      </c>
      <c r="B5072">
        <v>11</v>
      </c>
      <c r="C5072" t="s">
        <v>359</v>
      </c>
      <c r="F5072" s="1">
        <v>25385</v>
      </c>
    </row>
    <row r="5073" spans="1:7" x14ac:dyDescent="0.25">
      <c r="A5073" s="61">
        <v>343</v>
      </c>
      <c r="B5073" s="61"/>
      <c r="C5073" s="61" t="s">
        <v>363</v>
      </c>
      <c r="D5073" s="62">
        <v>1000</v>
      </c>
      <c r="E5073" s="62">
        <v>1000</v>
      </c>
      <c r="F5073" s="63">
        <v>0</v>
      </c>
      <c r="G5073" s="63">
        <v>0</v>
      </c>
    </row>
    <row r="5074" spans="1:7" x14ac:dyDescent="0.25">
      <c r="A5074">
        <v>3431</v>
      </c>
      <c r="B5074">
        <v>11</v>
      </c>
      <c r="C5074" t="s">
        <v>364</v>
      </c>
      <c r="F5074" s="1">
        <v>0</v>
      </c>
    </row>
    <row r="5075" spans="1:7" x14ac:dyDescent="0.25">
      <c r="A5075" s="189" t="s">
        <v>631</v>
      </c>
      <c r="B5075" s="189"/>
      <c r="C5075" s="189"/>
      <c r="D5075" s="108">
        <v>3950000</v>
      </c>
      <c r="E5075" s="108">
        <v>3950000</v>
      </c>
      <c r="F5075" s="109">
        <v>3860185.91</v>
      </c>
      <c r="G5075" s="109">
        <v>97.73</v>
      </c>
    </row>
    <row r="5076" spans="1:7" x14ac:dyDescent="0.25">
      <c r="A5076" s="164" t="s">
        <v>640</v>
      </c>
      <c r="B5076" s="164"/>
      <c r="C5076" s="164"/>
      <c r="D5076" s="64">
        <v>3950000</v>
      </c>
      <c r="E5076" s="64">
        <v>3950000</v>
      </c>
      <c r="F5076" s="65">
        <v>3860185.91</v>
      </c>
      <c r="G5076" s="65">
        <v>97.73</v>
      </c>
    </row>
    <row r="5077" spans="1:7" x14ac:dyDescent="0.25">
      <c r="A5077" s="61">
        <v>323</v>
      </c>
      <c r="B5077" s="61"/>
      <c r="C5077" s="61" t="s">
        <v>351</v>
      </c>
      <c r="D5077" s="62">
        <v>3950000</v>
      </c>
      <c r="E5077" s="62">
        <v>3950000</v>
      </c>
      <c r="F5077" s="63">
        <v>3860185.91</v>
      </c>
      <c r="G5077" s="63">
        <v>97.73</v>
      </c>
    </row>
    <row r="5078" spans="1:7" x14ac:dyDescent="0.25">
      <c r="A5078">
        <v>3235</v>
      </c>
      <c r="B5078">
        <v>11</v>
      </c>
      <c r="C5078" t="s">
        <v>354</v>
      </c>
      <c r="F5078" s="1">
        <v>3860185.91</v>
      </c>
    </row>
    <row r="5079" spans="1:7" ht="15.75" x14ac:dyDescent="0.25">
      <c r="A5079" s="160" t="s">
        <v>393</v>
      </c>
      <c r="B5079" s="160"/>
      <c r="C5079" s="160"/>
      <c r="D5079" s="48">
        <v>14759000</v>
      </c>
      <c r="E5079" s="48">
        <v>14763000</v>
      </c>
      <c r="F5079" s="47">
        <v>14775997.48</v>
      </c>
      <c r="G5079" s="47">
        <v>100.09</v>
      </c>
    </row>
    <row r="5080" spans="1:7" x14ac:dyDescent="0.25">
      <c r="A5080" s="170" t="s">
        <v>394</v>
      </c>
      <c r="B5080" s="170"/>
      <c r="C5080" s="170"/>
      <c r="D5080" s="66">
        <v>14759000</v>
      </c>
      <c r="E5080" s="66">
        <v>14763000</v>
      </c>
      <c r="F5080" s="67">
        <v>14775997.48</v>
      </c>
      <c r="G5080" s="67">
        <v>100.09</v>
      </c>
    </row>
    <row r="5082" spans="1:7" ht="20.100000000000001" customHeight="1" x14ac:dyDescent="0.25">
      <c r="A5082" s="185" t="s">
        <v>1011</v>
      </c>
      <c r="B5082" s="185"/>
      <c r="C5082" s="185"/>
      <c r="D5082" s="185"/>
      <c r="E5082" s="185"/>
      <c r="F5082" s="185"/>
      <c r="G5082" s="185"/>
    </row>
    <row r="5083" spans="1:7" ht="30" x14ac:dyDescent="0.25">
      <c r="A5083" s="53" t="s">
        <v>240</v>
      </c>
      <c r="B5083" s="53" t="s">
        <v>331</v>
      </c>
      <c r="C5083" s="53" t="s">
        <v>332</v>
      </c>
      <c r="D5083" s="6" t="s">
        <v>333</v>
      </c>
      <c r="E5083" s="6" t="s">
        <v>334</v>
      </c>
      <c r="F5083" s="6" t="s">
        <v>335</v>
      </c>
      <c r="G5083" s="6" t="s">
        <v>261</v>
      </c>
    </row>
    <row r="5084" spans="1:7" s="81" customFormat="1" ht="12" customHeight="1" x14ac:dyDescent="0.2">
      <c r="A5084" s="78">
        <v>1</v>
      </c>
      <c r="B5084" s="78">
        <v>2</v>
      </c>
      <c r="C5084" s="78">
        <v>3</v>
      </c>
      <c r="D5084" s="79">
        <v>4</v>
      </c>
      <c r="E5084" s="79">
        <v>5</v>
      </c>
      <c r="F5084" s="78">
        <v>6</v>
      </c>
      <c r="G5084" s="80" t="s">
        <v>259</v>
      </c>
    </row>
    <row r="5085" spans="1:7" x14ac:dyDescent="0.25">
      <c r="A5085" s="183" t="s">
        <v>1012</v>
      </c>
      <c r="B5085" s="183"/>
      <c r="C5085" s="183"/>
      <c r="D5085" s="108">
        <v>452384000</v>
      </c>
      <c r="E5085" s="108">
        <v>452384000</v>
      </c>
      <c r="F5085" s="109">
        <v>434367155.93000001</v>
      </c>
      <c r="G5085" s="109">
        <v>96.02</v>
      </c>
    </row>
    <row r="5086" spans="1:7" x14ac:dyDescent="0.25">
      <c r="A5086" s="164" t="s">
        <v>1013</v>
      </c>
      <c r="B5086" s="164"/>
      <c r="C5086" s="164"/>
      <c r="D5086" s="64">
        <v>368226000</v>
      </c>
      <c r="E5086" s="64">
        <v>368226000</v>
      </c>
      <c r="F5086" s="65">
        <v>354186148.68000001</v>
      </c>
      <c r="G5086" s="65">
        <v>96.19</v>
      </c>
    </row>
    <row r="5087" spans="1:7" x14ac:dyDescent="0.25">
      <c r="A5087" s="61">
        <v>311</v>
      </c>
      <c r="B5087" s="61"/>
      <c r="C5087" s="61" t="s">
        <v>338</v>
      </c>
      <c r="D5087" s="62">
        <v>261500000</v>
      </c>
      <c r="E5087" s="62">
        <v>261500000</v>
      </c>
      <c r="F5087" s="63">
        <v>251460182.33000001</v>
      </c>
      <c r="G5087" s="63">
        <v>96.16</v>
      </c>
    </row>
    <row r="5088" spans="1:7" x14ac:dyDescent="0.25">
      <c r="A5088">
        <v>3111</v>
      </c>
      <c r="B5088">
        <v>11</v>
      </c>
      <c r="C5088" t="s">
        <v>339</v>
      </c>
      <c r="F5088" s="1">
        <v>251460182.33000001</v>
      </c>
    </row>
    <row r="5089" spans="1:7" x14ac:dyDescent="0.25">
      <c r="A5089" s="61">
        <v>312</v>
      </c>
      <c r="B5089" s="61"/>
      <c r="C5089" s="61" t="s">
        <v>342</v>
      </c>
      <c r="D5089" s="62">
        <v>10000000</v>
      </c>
      <c r="E5089" s="62">
        <v>10000000</v>
      </c>
      <c r="F5089" s="63">
        <v>10437823.32</v>
      </c>
      <c r="G5089" s="63">
        <v>104.38</v>
      </c>
    </row>
    <row r="5090" spans="1:7" x14ac:dyDescent="0.25">
      <c r="A5090">
        <v>3121</v>
      </c>
      <c r="B5090">
        <v>11</v>
      </c>
      <c r="C5090" t="s">
        <v>342</v>
      </c>
      <c r="F5090" s="1">
        <v>10437823.32</v>
      </c>
    </row>
    <row r="5091" spans="1:7" x14ac:dyDescent="0.25">
      <c r="A5091" s="61">
        <v>313</v>
      </c>
      <c r="B5091" s="61"/>
      <c r="C5091" s="61" t="s">
        <v>343</v>
      </c>
      <c r="D5091" s="62">
        <v>39100000</v>
      </c>
      <c r="E5091" s="62">
        <v>39331000</v>
      </c>
      <c r="F5091" s="63">
        <v>39983000.479999997</v>
      </c>
      <c r="G5091" s="63">
        <v>101.66</v>
      </c>
    </row>
    <row r="5092" spans="1:7" x14ac:dyDescent="0.25">
      <c r="A5092">
        <v>3132</v>
      </c>
      <c r="B5092">
        <v>11</v>
      </c>
      <c r="C5092" t="s">
        <v>344</v>
      </c>
      <c r="F5092" s="1">
        <v>39978520.770000003</v>
      </c>
    </row>
    <row r="5093" spans="1:7" x14ac:dyDescent="0.25">
      <c r="A5093">
        <v>3133</v>
      </c>
      <c r="B5093">
        <v>11</v>
      </c>
      <c r="C5093" t="s">
        <v>413</v>
      </c>
      <c r="F5093" s="1">
        <v>4479.71</v>
      </c>
    </row>
    <row r="5094" spans="1:7" x14ac:dyDescent="0.25">
      <c r="A5094" s="61">
        <v>321</v>
      </c>
      <c r="B5094" s="61"/>
      <c r="C5094" s="61" t="s">
        <v>345</v>
      </c>
      <c r="D5094" s="62">
        <v>8800000</v>
      </c>
      <c r="E5094" s="62">
        <v>8631000</v>
      </c>
      <c r="F5094" s="63">
        <v>7834084.5499999998</v>
      </c>
      <c r="G5094" s="63">
        <v>90.77</v>
      </c>
    </row>
    <row r="5095" spans="1:7" x14ac:dyDescent="0.25">
      <c r="A5095">
        <v>3212</v>
      </c>
      <c r="B5095">
        <v>11</v>
      </c>
      <c r="C5095" t="s">
        <v>347</v>
      </c>
      <c r="F5095" s="1">
        <v>7774899.5499999998</v>
      </c>
    </row>
    <row r="5096" spans="1:7" x14ac:dyDescent="0.25">
      <c r="A5096">
        <v>3213</v>
      </c>
      <c r="B5096">
        <v>11</v>
      </c>
      <c r="C5096" t="s">
        <v>348</v>
      </c>
      <c r="F5096" s="1">
        <v>59185</v>
      </c>
    </row>
    <row r="5097" spans="1:7" x14ac:dyDescent="0.25">
      <c r="A5097" s="61">
        <v>322</v>
      </c>
      <c r="B5097" s="61"/>
      <c r="C5097" s="61" t="s">
        <v>349</v>
      </c>
      <c r="D5097" s="62">
        <v>19325000</v>
      </c>
      <c r="E5097" s="62">
        <v>19331500</v>
      </c>
      <c r="F5097" s="63">
        <v>17883728</v>
      </c>
      <c r="G5097" s="63">
        <v>92.51</v>
      </c>
    </row>
    <row r="5098" spans="1:7" x14ac:dyDescent="0.25">
      <c r="A5098">
        <v>3221</v>
      </c>
      <c r="B5098">
        <v>11</v>
      </c>
      <c r="C5098" t="s">
        <v>350</v>
      </c>
      <c r="F5098" s="1">
        <v>1322482</v>
      </c>
    </row>
    <row r="5099" spans="1:7" x14ac:dyDescent="0.25">
      <c r="A5099">
        <v>3222</v>
      </c>
      <c r="B5099">
        <v>11</v>
      </c>
      <c r="C5099" t="s">
        <v>538</v>
      </c>
      <c r="F5099" s="1">
        <v>369412</v>
      </c>
    </row>
    <row r="5100" spans="1:7" x14ac:dyDescent="0.25">
      <c r="A5100">
        <v>3223</v>
      </c>
      <c r="B5100">
        <v>11</v>
      </c>
      <c r="C5100" t="s">
        <v>388</v>
      </c>
      <c r="F5100" s="1">
        <v>15829009</v>
      </c>
    </row>
    <row r="5101" spans="1:7" x14ac:dyDescent="0.25">
      <c r="A5101">
        <v>3224</v>
      </c>
      <c r="B5101">
        <v>11</v>
      </c>
      <c r="C5101" t="s">
        <v>380</v>
      </c>
      <c r="F5101" s="1">
        <v>221886</v>
      </c>
    </row>
    <row r="5102" spans="1:7" x14ac:dyDescent="0.25">
      <c r="A5102">
        <v>3225</v>
      </c>
      <c r="B5102">
        <v>11</v>
      </c>
      <c r="C5102" t="s">
        <v>389</v>
      </c>
      <c r="F5102" s="1">
        <v>140939</v>
      </c>
    </row>
    <row r="5103" spans="1:7" x14ac:dyDescent="0.25">
      <c r="A5103" s="61">
        <v>323</v>
      </c>
      <c r="B5103" s="61"/>
      <c r="C5103" s="61" t="s">
        <v>351</v>
      </c>
      <c r="D5103" s="62">
        <v>23778000</v>
      </c>
      <c r="E5103" s="62">
        <v>23809000</v>
      </c>
      <c r="F5103" s="63">
        <v>21275490.960000001</v>
      </c>
      <c r="G5103" s="63">
        <v>89.36</v>
      </c>
    </row>
    <row r="5104" spans="1:7" x14ac:dyDescent="0.25">
      <c r="A5104">
        <v>3231</v>
      </c>
      <c r="B5104">
        <v>11</v>
      </c>
      <c r="C5104" t="s">
        <v>352</v>
      </c>
      <c r="F5104" s="1">
        <v>987644</v>
      </c>
    </row>
    <row r="5105" spans="1:7" x14ac:dyDescent="0.25">
      <c r="A5105">
        <v>3232</v>
      </c>
      <c r="B5105">
        <v>11</v>
      </c>
      <c r="C5105" t="s">
        <v>381</v>
      </c>
      <c r="F5105" s="1">
        <v>3732314.09</v>
      </c>
    </row>
    <row r="5106" spans="1:7" x14ac:dyDescent="0.25">
      <c r="A5106">
        <v>3232</v>
      </c>
      <c r="B5106">
        <v>43</v>
      </c>
      <c r="C5106" t="s">
        <v>381</v>
      </c>
      <c r="F5106" s="1">
        <v>690898.53</v>
      </c>
    </row>
    <row r="5107" spans="1:7" x14ac:dyDescent="0.25">
      <c r="A5107">
        <v>3234</v>
      </c>
      <c r="B5107">
        <v>11</v>
      </c>
      <c r="C5107" t="s">
        <v>391</v>
      </c>
      <c r="F5107" s="1">
        <v>3591721</v>
      </c>
    </row>
    <row r="5108" spans="1:7" x14ac:dyDescent="0.25">
      <c r="A5108">
        <v>3235</v>
      </c>
      <c r="B5108">
        <v>11</v>
      </c>
      <c r="C5108" t="s">
        <v>354</v>
      </c>
      <c r="F5108" s="1">
        <v>1362475.63</v>
      </c>
    </row>
    <row r="5109" spans="1:7" x14ac:dyDescent="0.25">
      <c r="A5109">
        <v>3237</v>
      </c>
      <c r="B5109">
        <v>11</v>
      </c>
      <c r="C5109" t="s">
        <v>356</v>
      </c>
      <c r="F5109" s="1">
        <v>2952212.25</v>
      </c>
    </row>
    <row r="5110" spans="1:7" x14ac:dyDescent="0.25">
      <c r="A5110">
        <v>3238</v>
      </c>
      <c r="B5110">
        <v>11</v>
      </c>
      <c r="C5110" t="s">
        <v>370</v>
      </c>
      <c r="F5110" s="1">
        <v>822320.64000000001</v>
      </c>
    </row>
    <row r="5111" spans="1:7" x14ac:dyDescent="0.25">
      <c r="A5111">
        <v>3239</v>
      </c>
      <c r="B5111">
        <v>11</v>
      </c>
      <c r="C5111" t="s">
        <v>357</v>
      </c>
      <c r="F5111" s="1">
        <v>7135904.8200000003</v>
      </c>
    </row>
    <row r="5112" spans="1:7" x14ac:dyDescent="0.25">
      <c r="A5112" s="61">
        <v>324</v>
      </c>
      <c r="B5112" s="61"/>
      <c r="C5112" s="61" t="s">
        <v>358</v>
      </c>
      <c r="D5112" s="62">
        <v>39000</v>
      </c>
      <c r="E5112" s="62">
        <v>37500</v>
      </c>
      <c r="F5112" s="63">
        <v>0</v>
      </c>
      <c r="G5112" s="63">
        <v>0</v>
      </c>
    </row>
    <row r="5113" spans="1:7" x14ac:dyDescent="0.25">
      <c r="A5113">
        <v>3241</v>
      </c>
      <c r="B5113">
        <v>11</v>
      </c>
      <c r="C5113" t="s">
        <v>358</v>
      </c>
      <c r="F5113" s="1">
        <v>0</v>
      </c>
    </row>
    <row r="5114" spans="1:7" x14ac:dyDescent="0.25">
      <c r="A5114" s="61">
        <v>329</v>
      </c>
      <c r="B5114" s="61"/>
      <c r="C5114" s="61" t="s">
        <v>359</v>
      </c>
      <c r="D5114" s="62">
        <v>5373000</v>
      </c>
      <c r="E5114" s="62">
        <v>5274000</v>
      </c>
      <c r="F5114" s="63">
        <v>5028931.54</v>
      </c>
      <c r="G5114" s="63">
        <v>95.35</v>
      </c>
    </row>
    <row r="5115" spans="1:7" x14ac:dyDescent="0.25">
      <c r="A5115">
        <v>3291</v>
      </c>
      <c r="B5115">
        <v>11</v>
      </c>
      <c r="C5115" t="s">
        <v>360</v>
      </c>
      <c r="F5115" s="1">
        <v>662483.66</v>
      </c>
    </row>
    <row r="5116" spans="1:7" x14ac:dyDescent="0.25">
      <c r="A5116">
        <v>3292</v>
      </c>
      <c r="B5116">
        <v>11</v>
      </c>
      <c r="C5116" t="s">
        <v>392</v>
      </c>
      <c r="F5116" s="1">
        <v>2028475.18</v>
      </c>
    </row>
    <row r="5117" spans="1:7" x14ac:dyDescent="0.25">
      <c r="A5117">
        <v>3294</v>
      </c>
      <c r="B5117">
        <v>11</v>
      </c>
      <c r="C5117" t="s">
        <v>362</v>
      </c>
      <c r="F5117" s="1">
        <v>74536</v>
      </c>
    </row>
    <row r="5118" spans="1:7" x14ac:dyDescent="0.25">
      <c r="A5118">
        <v>3295</v>
      </c>
      <c r="B5118">
        <v>11</v>
      </c>
      <c r="C5118" t="s">
        <v>398</v>
      </c>
      <c r="F5118" s="1">
        <v>139676</v>
      </c>
    </row>
    <row r="5119" spans="1:7" x14ac:dyDescent="0.25">
      <c r="A5119">
        <v>3299</v>
      </c>
      <c r="B5119">
        <v>11</v>
      </c>
      <c r="C5119" t="s">
        <v>359</v>
      </c>
      <c r="F5119" s="1">
        <v>2123760.7000000002</v>
      </c>
    </row>
    <row r="5120" spans="1:7" x14ac:dyDescent="0.25">
      <c r="A5120" s="61">
        <v>343</v>
      </c>
      <c r="B5120" s="61"/>
      <c r="C5120" s="61" t="s">
        <v>363</v>
      </c>
      <c r="D5120" s="62">
        <v>311000</v>
      </c>
      <c r="E5120" s="62">
        <v>312000</v>
      </c>
      <c r="F5120" s="63">
        <v>282907.5</v>
      </c>
      <c r="G5120" s="63">
        <v>90.68</v>
      </c>
    </row>
    <row r="5121" spans="1:7" x14ac:dyDescent="0.25">
      <c r="A5121">
        <v>3431</v>
      </c>
      <c r="B5121">
        <v>11</v>
      </c>
      <c r="C5121" t="s">
        <v>364</v>
      </c>
      <c r="F5121" s="1">
        <v>282907.5</v>
      </c>
    </row>
    <row r="5122" spans="1:7" x14ac:dyDescent="0.25">
      <c r="A5122" s="164" t="s">
        <v>1014</v>
      </c>
      <c r="B5122" s="164"/>
      <c r="C5122" s="164"/>
      <c r="D5122" s="64">
        <v>28153000</v>
      </c>
      <c r="E5122" s="64">
        <v>28153000</v>
      </c>
      <c r="F5122" s="65">
        <v>23955060.850000001</v>
      </c>
      <c r="G5122" s="65">
        <v>85.09</v>
      </c>
    </row>
    <row r="5123" spans="1:7" x14ac:dyDescent="0.25">
      <c r="A5123" s="61">
        <v>321</v>
      </c>
      <c r="B5123" s="61"/>
      <c r="C5123" s="61" t="s">
        <v>345</v>
      </c>
      <c r="D5123" s="62">
        <v>980000</v>
      </c>
      <c r="E5123" s="62">
        <v>980000</v>
      </c>
      <c r="F5123" s="63">
        <v>850630</v>
      </c>
      <c r="G5123" s="63">
        <v>86.8</v>
      </c>
    </row>
    <row r="5124" spans="1:7" x14ac:dyDescent="0.25">
      <c r="A5124">
        <v>3211</v>
      </c>
      <c r="B5124">
        <v>11</v>
      </c>
      <c r="C5124" t="s">
        <v>346</v>
      </c>
      <c r="F5124" s="1">
        <v>850630</v>
      </c>
    </row>
    <row r="5125" spans="1:7" x14ac:dyDescent="0.25">
      <c r="A5125" s="61">
        <v>322</v>
      </c>
      <c r="B5125" s="61"/>
      <c r="C5125" s="61" t="s">
        <v>349</v>
      </c>
      <c r="D5125" s="62">
        <v>4560000</v>
      </c>
      <c r="E5125" s="62">
        <v>4560000</v>
      </c>
      <c r="F5125" s="63">
        <v>3824070</v>
      </c>
      <c r="G5125" s="63">
        <v>83.86</v>
      </c>
    </row>
    <row r="5126" spans="1:7" x14ac:dyDescent="0.25">
      <c r="A5126">
        <v>3221</v>
      </c>
      <c r="B5126">
        <v>11</v>
      </c>
      <c r="C5126" t="s">
        <v>350</v>
      </c>
      <c r="F5126" s="1">
        <v>426930</v>
      </c>
    </row>
    <row r="5127" spans="1:7" x14ac:dyDescent="0.25">
      <c r="A5127">
        <v>3222</v>
      </c>
      <c r="B5127">
        <v>11</v>
      </c>
      <c r="C5127" t="s">
        <v>538</v>
      </c>
      <c r="F5127" s="1">
        <v>3397140</v>
      </c>
    </row>
    <row r="5128" spans="1:7" x14ac:dyDescent="0.25">
      <c r="A5128" s="61">
        <v>323</v>
      </c>
      <c r="B5128" s="61"/>
      <c r="C5128" s="61" t="s">
        <v>351</v>
      </c>
      <c r="D5128" s="62">
        <v>22313000</v>
      </c>
      <c r="E5128" s="62">
        <v>22313000</v>
      </c>
      <c r="F5128" s="63">
        <v>19027390.850000001</v>
      </c>
      <c r="G5128" s="63">
        <v>85.27</v>
      </c>
    </row>
    <row r="5129" spans="1:7" x14ac:dyDescent="0.25">
      <c r="A5129">
        <v>3231</v>
      </c>
      <c r="B5129">
        <v>11</v>
      </c>
      <c r="C5129" t="s">
        <v>352</v>
      </c>
      <c r="F5129" s="1">
        <v>384440</v>
      </c>
    </row>
    <row r="5130" spans="1:7" x14ac:dyDescent="0.25">
      <c r="A5130">
        <v>3232</v>
      </c>
      <c r="B5130">
        <v>11</v>
      </c>
      <c r="C5130" t="s">
        <v>381</v>
      </c>
      <c r="F5130" s="1">
        <v>269380</v>
      </c>
    </row>
    <row r="5131" spans="1:7" x14ac:dyDescent="0.25">
      <c r="A5131">
        <v>3233</v>
      </c>
      <c r="B5131">
        <v>11</v>
      </c>
      <c r="C5131" t="s">
        <v>353</v>
      </c>
      <c r="F5131" s="1">
        <v>1344020</v>
      </c>
    </row>
    <row r="5132" spans="1:7" x14ac:dyDescent="0.25">
      <c r="A5132">
        <v>3235</v>
      </c>
      <c r="B5132">
        <v>11</v>
      </c>
      <c r="C5132" t="s">
        <v>354</v>
      </c>
      <c r="F5132" s="1">
        <v>470027.5</v>
      </c>
    </row>
    <row r="5133" spans="1:7" x14ac:dyDescent="0.25">
      <c r="A5133">
        <v>3237</v>
      </c>
      <c r="B5133">
        <v>11</v>
      </c>
      <c r="C5133" t="s">
        <v>356</v>
      </c>
      <c r="F5133" s="1">
        <v>11233500</v>
      </c>
    </row>
    <row r="5134" spans="1:7" x14ac:dyDescent="0.25">
      <c r="A5134">
        <v>3238</v>
      </c>
      <c r="B5134">
        <v>11</v>
      </c>
      <c r="C5134" t="s">
        <v>370</v>
      </c>
      <c r="F5134" s="1">
        <v>157510</v>
      </c>
    </row>
    <row r="5135" spans="1:7" x14ac:dyDescent="0.25">
      <c r="A5135">
        <v>3239</v>
      </c>
      <c r="B5135">
        <v>11</v>
      </c>
      <c r="C5135" t="s">
        <v>357</v>
      </c>
      <c r="F5135" s="1">
        <v>5168513.3499999996</v>
      </c>
    </row>
    <row r="5136" spans="1:7" x14ac:dyDescent="0.25">
      <c r="A5136" s="61">
        <v>372</v>
      </c>
      <c r="B5136" s="61"/>
      <c r="C5136" s="61" t="s">
        <v>580</v>
      </c>
      <c r="D5136" s="62">
        <v>300000</v>
      </c>
      <c r="E5136" s="62">
        <v>300000</v>
      </c>
      <c r="F5136" s="63">
        <v>252970</v>
      </c>
      <c r="G5136" s="63">
        <v>84.32</v>
      </c>
    </row>
    <row r="5137" spans="1:7" x14ac:dyDescent="0.25">
      <c r="A5137">
        <v>3721</v>
      </c>
      <c r="B5137">
        <v>11</v>
      </c>
      <c r="C5137" t="s">
        <v>633</v>
      </c>
      <c r="F5137" s="1">
        <v>252970</v>
      </c>
    </row>
    <row r="5138" spans="1:7" x14ac:dyDescent="0.25">
      <c r="A5138" s="164" t="s">
        <v>1015</v>
      </c>
      <c r="B5138" s="164"/>
      <c r="C5138" s="164"/>
      <c r="D5138" s="64">
        <v>45800000</v>
      </c>
      <c r="E5138" s="64">
        <v>45800000</v>
      </c>
      <c r="F5138" s="65">
        <v>46945588.409999996</v>
      </c>
      <c r="G5138" s="65">
        <v>102.5</v>
      </c>
    </row>
    <row r="5139" spans="1:7" x14ac:dyDescent="0.25">
      <c r="A5139" s="61">
        <v>363</v>
      </c>
      <c r="B5139" s="61"/>
      <c r="C5139" s="61" t="s">
        <v>638</v>
      </c>
      <c r="D5139" s="62">
        <v>45800000</v>
      </c>
      <c r="E5139" s="62">
        <v>45800000</v>
      </c>
      <c r="F5139" s="63">
        <v>46945588.409999996</v>
      </c>
      <c r="G5139" s="63">
        <v>102.5</v>
      </c>
    </row>
    <row r="5140" spans="1:7" x14ac:dyDescent="0.25">
      <c r="A5140">
        <v>3631</v>
      </c>
      <c r="B5140">
        <v>11</v>
      </c>
      <c r="C5140" t="s">
        <v>639</v>
      </c>
      <c r="F5140" s="1">
        <v>46945588.409999996</v>
      </c>
    </row>
    <row r="5141" spans="1:7" x14ac:dyDescent="0.25">
      <c r="A5141" s="164" t="s">
        <v>1016</v>
      </c>
      <c r="B5141" s="164"/>
      <c r="C5141" s="164"/>
      <c r="D5141" s="64">
        <v>1745000</v>
      </c>
      <c r="E5141" s="64">
        <v>1745000</v>
      </c>
      <c r="F5141" s="65">
        <v>1443700</v>
      </c>
      <c r="G5141" s="65">
        <v>82.73</v>
      </c>
    </row>
    <row r="5142" spans="1:7" x14ac:dyDescent="0.25">
      <c r="A5142" s="61">
        <v>372</v>
      </c>
      <c r="B5142" s="61"/>
      <c r="C5142" s="61" t="s">
        <v>580</v>
      </c>
      <c r="D5142" s="62">
        <v>1745000</v>
      </c>
      <c r="E5142" s="62">
        <v>1745000</v>
      </c>
      <c r="F5142" s="63">
        <v>1443700</v>
      </c>
      <c r="G5142" s="63">
        <v>82.73</v>
      </c>
    </row>
    <row r="5143" spans="1:7" x14ac:dyDescent="0.25">
      <c r="A5143">
        <v>3722</v>
      </c>
      <c r="B5143">
        <v>11</v>
      </c>
      <c r="C5143" t="s">
        <v>581</v>
      </c>
      <c r="F5143" s="1">
        <v>1443700</v>
      </c>
    </row>
    <row r="5144" spans="1:7" x14ac:dyDescent="0.25">
      <c r="A5144" s="164" t="s">
        <v>1017</v>
      </c>
      <c r="B5144" s="164"/>
      <c r="C5144" s="164"/>
      <c r="D5144" s="64">
        <v>1100000</v>
      </c>
      <c r="E5144" s="64">
        <v>1100000</v>
      </c>
      <c r="F5144" s="65">
        <v>1102337.47</v>
      </c>
      <c r="G5144" s="65">
        <v>100.21</v>
      </c>
    </row>
    <row r="5145" spans="1:7" x14ac:dyDescent="0.25">
      <c r="A5145" s="61">
        <v>381</v>
      </c>
      <c r="B5145" s="61"/>
      <c r="C5145" s="61" t="s">
        <v>399</v>
      </c>
      <c r="D5145" s="62">
        <v>1100000</v>
      </c>
      <c r="E5145" s="62">
        <v>1100000</v>
      </c>
      <c r="F5145" s="63">
        <v>1102337.47</v>
      </c>
      <c r="G5145" s="63">
        <v>100.21</v>
      </c>
    </row>
    <row r="5146" spans="1:7" x14ac:dyDescent="0.25">
      <c r="A5146">
        <v>3811</v>
      </c>
      <c r="B5146">
        <v>11</v>
      </c>
      <c r="C5146" t="s">
        <v>400</v>
      </c>
      <c r="F5146" s="1">
        <v>1102337.47</v>
      </c>
    </row>
    <row r="5147" spans="1:7" x14ac:dyDescent="0.25">
      <c r="A5147" s="164" t="s">
        <v>1018</v>
      </c>
      <c r="B5147" s="164"/>
      <c r="C5147" s="164"/>
      <c r="D5147" s="64">
        <v>800000</v>
      </c>
      <c r="E5147" s="64">
        <v>800000</v>
      </c>
      <c r="F5147" s="65">
        <v>657332.36</v>
      </c>
      <c r="G5147" s="65">
        <v>82.17</v>
      </c>
    </row>
    <row r="5148" spans="1:7" x14ac:dyDescent="0.25">
      <c r="A5148" s="61">
        <v>381</v>
      </c>
      <c r="B5148" s="61"/>
      <c r="C5148" s="61" t="s">
        <v>399</v>
      </c>
      <c r="D5148" s="62">
        <v>800000</v>
      </c>
      <c r="E5148" s="62">
        <v>800000</v>
      </c>
      <c r="F5148" s="63">
        <v>657332.36</v>
      </c>
      <c r="G5148" s="63">
        <v>82.17</v>
      </c>
    </row>
    <row r="5149" spans="1:7" x14ac:dyDescent="0.25">
      <c r="A5149">
        <v>3811</v>
      </c>
      <c r="B5149">
        <v>11</v>
      </c>
      <c r="C5149" t="s">
        <v>400</v>
      </c>
      <c r="F5149" s="1">
        <v>657332.36</v>
      </c>
    </row>
    <row r="5150" spans="1:7" x14ac:dyDescent="0.25">
      <c r="A5150" s="164" t="s">
        <v>1019</v>
      </c>
      <c r="B5150" s="164"/>
      <c r="C5150" s="164"/>
      <c r="D5150" s="64">
        <v>6360000</v>
      </c>
      <c r="E5150" s="64">
        <v>6360000</v>
      </c>
      <c r="F5150" s="65">
        <v>5864688.1600000001</v>
      </c>
      <c r="G5150" s="65">
        <v>92.21</v>
      </c>
    </row>
    <row r="5151" spans="1:7" x14ac:dyDescent="0.25">
      <c r="A5151" s="61">
        <v>422</v>
      </c>
      <c r="B5151" s="61"/>
      <c r="C5151" s="61" t="s">
        <v>375</v>
      </c>
      <c r="D5151" s="62">
        <v>1270000</v>
      </c>
      <c r="E5151" s="62">
        <v>1270000</v>
      </c>
      <c r="F5151" s="63">
        <v>853500.66</v>
      </c>
      <c r="G5151" s="63">
        <v>67.2</v>
      </c>
    </row>
    <row r="5152" spans="1:7" x14ac:dyDescent="0.25">
      <c r="A5152">
        <v>4221</v>
      </c>
      <c r="B5152">
        <v>11</v>
      </c>
      <c r="C5152" t="s">
        <v>376</v>
      </c>
      <c r="F5152" s="1">
        <v>257477.51</v>
      </c>
    </row>
    <row r="5153" spans="1:7" x14ac:dyDescent="0.25">
      <c r="A5153">
        <v>4222</v>
      </c>
      <c r="B5153">
        <v>11</v>
      </c>
      <c r="C5153" t="s">
        <v>383</v>
      </c>
      <c r="F5153" s="1">
        <v>3319</v>
      </c>
    </row>
    <row r="5154" spans="1:7" x14ac:dyDescent="0.25">
      <c r="A5154">
        <v>4223</v>
      </c>
      <c r="B5154">
        <v>11</v>
      </c>
      <c r="C5154" t="s">
        <v>384</v>
      </c>
      <c r="F5154" s="1">
        <v>175658.15</v>
      </c>
    </row>
    <row r="5155" spans="1:7" x14ac:dyDescent="0.25">
      <c r="A5155">
        <v>4226</v>
      </c>
      <c r="B5155">
        <v>11</v>
      </c>
      <c r="C5155" t="s">
        <v>662</v>
      </c>
      <c r="F5155" s="1">
        <v>111200</v>
      </c>
    </row>
    <row r="5156" spans="1:7" x14ac:dyDescent="0.25">
      <c r="A5156">
        <v>4227</v>
      </c>
      <c r="B5156">
        <v>11</v>
      </c>
      <c r="C5156" t="s">
        <v>386</v>
      </c>
      <c r="F5156" s="1">
        <v>305846</v>
      </c>
    </row>
    <row r="5157" spans="1:7" x14ac:dyDescent="0.25">
      <c r="A5157" s="61">
        <v>424</v>
      </c>
      <c r="B5157" s="61"/>
      <c r="C5157" s="61" t="s">
        <v>663</v>
      </c>
      <c r="D5157" s="62">
        <v>5000000</v>
      </c>
      <c r="E5157" s="62">
        <v>5000000</v>
      </c>
      <c r="F5157" s="63">
        <v>4991450</v>
      </c>
      <c r="G5157" s="63">
        <v>99.83</v>
      </c>
    </row>
    <row r="5158" spans="1:7" x14ac:dyDescent="0.25">
      <c r="A5158">
        <v>4241</v>
      </c>
      <c r="B5158">
        <v>11</v>
      </c>
      <c r="C5158" t="s">
        <v>664</v>
      </c>
      <c r="F5158" s="1">
        <v>4597000</v>
      </c>
    </row>
    <row r="5159" spans="1:7" x14ac:dyDescent="0.25">
      <c r="A5159">
        <v>4243</v>
      </c>
      <c r="B5159">
        <v>11</v>
      </c>
      <c r="C5159" t="s">
        <v>1020</v>
      </c>
      <c r="F5159" s="1">
        <v>394450</v>
      </c>
    </row>
    <row r="5160" spans="1:7" x14ac:dyDescent="0.25">
      <c r="A5160" s="61">
        <v>426</v>
      </c>
      <c r="B5160" s="61"/>
      <c r="C5160" s="61" t="s">
        <v>422</v>
      </c>
      <c r="D5160" s="62">
        <v>90000</v>
      </c>
      <c r="E5160" s="62">
        <v>90000</v>
      </c>
      <c r="F5160" s="63">
        <v>19737.5</v>
      </c>
      <c r="G5160" s="63">
        <v>21.93</v>
      </c>
    </row>
    <row r="5161" spans="1:7" x14ac:dyDescent="0.25">
      <c r="A5161">
        <v>4262</v>
      </c>
      <c r="B5161">
        <v>11</v>
      </c>
      <c r="C5161" t="s">
        <v>423</v>
      </c>
      <c r="F5161" s="1">
        <v>19737.5</v>
      </c>
    </row>
    <row r="5162" spans="1:7" x14ac:dyDescent="0.25">
      <c r="A5162" s="164" t="s">
        <v>1021</v>
      </c>
      <c r="B5162" s="164"/>
      <c r="C5162" s="164"/>
      <c r="D5162" s="64">
        <v>200000</v>
      </c>
      <c r="E5162" s="64">
        <v>200000</v>
      </c>
      <c r="F5162" s="65">
        <v>212300</v>
      </c>
      <c r="G5162" s="65">
        <v>106.15</v>
      </c>
    </row>
    <row r="5163" spans="1:7" x14ac:dyDescent="0.25">
      <c r="A5163" s="61">
        <v>329</v>
      </c>
      <c r="B5163" s="61"/>
      <c r="C5163" s="61" t="s">
        <v>359</v>
      </c>
      <c r="D5163" s="62">
        <v>200000</v>
      </c>
      <c r="E5163" s="62">
        <v>200000</v>
      </c>
      <c r="F5163" s="63">
        <v>212300</v>
      </c>
      <c r="G5163" s="63">
        <v>106.15</v>
      </c>
    </row>
    <row r="5164" spans="1:7" x14ac:dyDescent="0.25">
      <c r="A5164">
        <v>3299</v>
      </c>
      <c r="B5164">
        <v>11</v>
      </c>
      <c r="C5164" t="s">
        <v>359</v>
      </c>
      <c r="F5164" s="1">
        <v>212300</v>
      </c>
    </row>
    <row r="5165" spans="1:7" x14ac:dyDescent="0.25">
      <c r="A5165" s="189" t="s">
        <v>1022</v>
      </c>
      <c r="B5165" s="189"/>
      <c r="C5165" s="189"/>
      <c r="D5165" s="108">
        <v>49084000</v>
      </c>
      <c r="E5165" s="108">
        <v>49084000</v>
      </c>
      <c r="F5165" s="109">
        <v>43880958.170000002</v>
      </c>
      <c r="G5165" s="109">
        <v>89.4</v>
      </c>
    </row>
    <row r="5166" spans="1:7" x14ac:dyDescent="0.25">
      <c r="A5166" s="164" t="s">
        <v>1023</v>
      </c>
      <c r="B5166" s="164"/>
      <c r="C5166" s="164"/>
      <c r="D5166" s="64">
        <v>1821000</v>
      </c>
      <c r="E5166" s="64">
        <v>1854000</v>
      </c>
      <c r="F5166" s="65">
        <v>1664587.16</v>
      </c>
      <c r="G5166" s="65">
        <v>89.78</v>
      </c>
    </row>
    <row r="5167" spans="1:7" x14ac:dyDescent="0.25">
      <c r="A5167" s="61">
        <v>323</v>
      </c>
      <c r="B5167" s="61"/>
      <c r="C5167" s="61" t="s">
        <v>351</v>
      </c>
      <c r="D5167" s="62">
        <v>1000</v>
      </c>
      <c r="E5167" s="62">
        <v>1000</v>
      </c>
      <c r="F5167" s="63">
        <v>2499</v>
      </c>
      <c r="G5167" s="63">
        <v>249.9</v>
      </c>
    </row>
    <row r="5168" spans="1:7" x14ac:dyDescent="0.25">
      <c r="A5168">
        <v>3237</v>
      </c>
      <c r="B5168">
        <v>11</v>
      </c>
      <c r="C5168" t="s">
        <v>356</v>
      </c>
      <c r="F5168" s="1">
        <v>2499</v>
      </c>
    </row>
    <row r="5169" spans="1:7" x14ac:dyDescent="0.25">
      <c r="A5169" s="61">
        <v>381</v>
      </c>
      <c r="B5169" s="61"/>
      <c r="C5169" s="61" t="s">
        <v>399</v>
      </c>
      <c r="D5169" s="62">
        <v>1820000</v>
      </c>
      <c r="E5169" s="62">
        <v>1853000</v>
      </c>
      <c r="F5169" s="63">
        <v>1662088.16</v>
      </c>
      <c r="G5169" s="63">
        <v>89.7</v>
      </c>
    </row>
    <row r="5170" spans="1:7" x14ac:dyDescent="0.25">
      <c r="A5170">
        <v>3811</v>
      </c>
      <c r="B5170">
        <v>11</v>
      </c>
      <c r="C5170" t="s">
        <v>400</v>
      </c>
      <c r="F5170" s="1">
        <v>1662088.16</v>
      </c>
    </row>
    <row r="5171" spans="1:7" x14ac:dyDescent="0.25">
      <c r="A5171" s="164" t="s">
        <v>1024</v>
      </c>
      <c r="B5171" s="164"/>
      <c r="C5171" s="164"/>
      <c r="D5171" s="64">
        <v>2970000</v>
      </c>
      <c r="E5171" s="64">
        <v>2941000</v>
      </c>
      <c r="F5171" s="65">
        <v>2544800</v>
      </c>
      <c r="G5171" s="65">
        <v>86.53</v>
      </c>
    </row>
    <row r="5172" spans="1:7" x14ac:dyDescent="0.25">
      <c r="A5172" s="61">
        <v>323</v>
      </c>
      <c r="B5172" s="61"/>
      <c r="C5172" s="61" t="s">
        <v>351</v>
      </c>
      <c r="D5172" s="62">
        <v>1000</v>
      </c>
      <c r="E5172" s="62">
        <v>1000</v>
      </c>
      <c r="F5172" s="63">
        <v>0</v>
      </c>
      <c r="G5172" s="63">
        <v>0</v>
      </c>
    </row>
    <row r="5173" spans="1:7" x14ac:dyDescent="0.25">
      <c r="A5173">
        <v>3237</v>
      </c>
      <c r="B5173">
        <v>11</v>
      </c>
      <c r="C5173" t="s">
        <v>356</v>
      </c>
      <c r="F5173" s="1">
        <v>0</v>
      </c>
    </row>
    <row r="5174" spans="1:7" x14ac:dyDescent="0.25">
      <c r="A5174" s="61">
        <v>381</v>
      </c>
      <c r="B5174" s="61"/>
      <c r="C5174" s="61" t="s">
        <v>399</v>
      </c>
      <c r="D5174" s="62">
        <v>2969000</v>
      </c>
      <c r="E5174" s="62">
        <v>2940000</v>
      </c>
      <c r="F5174" s="63">
        <v>2544800</v>
      </c>
      <c r="G5174" s="63">
        <v>86.56</v>
      </c>
    </row>
    <row r="5175" spans="1:7" x14ac:dyDescent="0.25">
      <c r="A5175">
        <v>3811</v>
      </c>
      <c r="B5175">
        <v>11</v>
      </c>
      <c r="C5175" t="s">
        <v>400</v>
      </c>
      <c r="F5175" s="1">
        <v>2544800</v>
      </c>
    </row>
    <row r="5176" spans="1:7" x14ac:dyDescent="0.25">
      <c r="A5176" s="164" t="s">
        <v>1025</v>
      </c>
      <c r="B5176" s="164"/>
      <c r="C5176" s="164"/>
      <c r="D5176" s="64">
        <v>2060000</v>
      </c>
      <c r="E5176" s="64">
        <v>2036000</v>
      </c>
      <c r="F5176" s="65">
        <v>1817101.97</v>
      </c>
      <c r="G5176" s="65">
        <v>89.25</v>
      </c>
    </row>
    <row r="5177" spans="1:7" x14ac:dyDescent="0.25">
      <c r="A5177" s="61">
        <v>323</v>
      </c>
      <c r="B5177" s="61"/>
      <c r="C5177" s="61" t="s">
        <v>351</v>
      </c>
      <c r="D5177" s="62">
        <v>1010000</v>
      </c>
      <c r="E5177" s="62">
        <v>1010000</v>
      </c>
      <c r="F5177" s="63">
        <v>993521.97</v>
      </c>
      <c r="G5177" s="63">
        <v>98.37</v>
      </c>
    </row>
    <row r="5178" spans="1:7" x14ac:dyDescent="0.25">
      <c r="A5178">
        <v>3237</v>
      </c>
      <c r="B5178">
        <v>11</v>
      </c>
      <c r="C5178" t="s">
        <v>356</v>
      </c>
      <c r="F5178" s="1">
        <v>744521.97</v>
      </c>
    </row>
    <row r="5179" spans="1:7" x14ac:dyDescent="0.25">
      <c r="A5179">
        <v>3239</v>
      </c>
      <c r="B5179">
        <v>11</v>
      </c>
      <c r="C5179" t="s">
        <v>357</v>
      </c>
      <c r="F5179" s="1">
        <v>249000</v>
      </c>
    </row>
    <row r="5180" spans="1:7" x14ac:dyDescent="0.25">
      <c r="A5180" s="61">
        <v>381</v>
      </c>
      <c r="B5180" s="61"/>
      <c r="C5180" s="61" t="s">
        <v>399</v>
      </c>
      <c r="D5180" s="62">
        <v>1050000</v>
      </c>
      <c r="E5180" s="62">
        <v>1026000</v>
      </c>
      <c r="F5180" s="63">
        <v>823580</v>
      </c>
      <c r="G5180" s="63">
        <v>80.27</v>
      </c>
    </row>
    <row r="5181" spans="1:7" x14ac:dyDescent="0.25">
      <c r="A5181">
        <v>3811</v>
      </c>
      <c r="B5181">
        <v>11</v>
      </c>
      <c r="C5181" t="s">
        <v>400</v>
      </c>
      <c r="F5181" s="1">
        <v>823580</v>
      </c>
    </row>
    <row r="5182" spans="1:7" x14ac:dyDescent="0.25">
      <c r="A5182" s="164" t="s">
        <v>1026</v>
      </c>
      <c r="B5182" s="164"/>
      <c r="C5182" s="164"/>
      <c r="D5182" s="64">
        <v>7736000</v>
      </c>
      <c r="E5182" s="64">
        <v>7663500</v>
      </c>
      <c r="F5182" s="65">
        <v>6862550</v>
      </c>
      <c r="G5182" s="65">
        <v>89.55</v>
      </c>
    </row>
    <row r="5183" spans="1:7" x14ac:dyDescent="0.25">
      <c r="A5183" s="61">
        <v>323</v>
      </c>
      <c r="B5183" s="61"/>
      <c r="C5183" s="61" t="s">
        <v>351</v>
      </c>
      <c r="D5183" s="62">
        <v>1000</v>
      </c>
      <c r="E5183" s="62">
        <v>1000</v>
      </c>
      <c r="F5183" s="63">
        <v>0</v>
      </c>
      <c r="G5183" s="63">
        <v>0</v>
      </c>
    </row>
    <row r="5184" spans="1:7" x14ac:dyDescent="0.25">
      <c r="A5184">
        <v>3237</v>
      </c>
      <c r="B5184">
        <v>11</v>
      </c>
      <c r="C5184" t="s">
        <v>356</v>
      </c>
      <c r="F5184" s="1">
        <v>0</v>
      </c>
    </row>
    <row r="5185" spans="1:7" x14ac:dyDescent="0.25">
      <c r="A5185" s="61">
        <v>381</v>
      </c>
      <c r="B5185" s="61"/>
      <c r="C5185" s="61" t="s">
        <v>399</v>
      </c>
      <c r="D5185" s="62">
        <v>7735000</v>
      </c>
      <c r="E5185" s="62">
        <v>7662500</v>
      </c>
      <c r="F5185" s="63">
        <v>6862550</v>
      </c>
      <c r="G5185" s="63">
        <v>89.56</v>
      </c>
    </row>
    <row r="5186" spans="1:7" x14ac:dyDescent="0.25">
      <c r="A5186">
        <v>3811</v>
      </c>
      <c r="B5186">
        <v>11</v>
      </c>
      <c r="C5186" t="s">
        <v>400</v>
      </c>
      <c r="F5186" s="1">
        <v>6862550</v>
      </c>
    </row>
    <row r="5187" spans="1:7" x14ac:dyDescent="0.25">
      <c r="A5187" s="164" t="s">
        <v>1027</v>
      </c>
      <c r="B5187" s="164"/>
      <c r="C5187" s="164"/>
      <c r="D5187" s="64">
        <v>6191000</v>
      </c>
      <c r="E5187" s="64">
        <v>6203000</v>
      </c>
      <c r="F5187" s="65">
        <v>5598148.6699999999</v>
      </c>
      <c r="G5187" s="65">
        <v>90.25</v>
      </c>
    </row>
    <row r="5188" spans="1:7" x14ac:dyDescent="0.25">
      <c r="A5188" s="61">
        <v>323</v>
      </c>
      <c r="B5188" s="61"/>
      <c r="C5188" s="61" t="s">
        <v>351</v>
      </c>
      <c r="D5188" s="62">
        <v>1000</v>
      </c>
      <c r="E5188" s="62">
        <v>1000</v>
      </c>
      <c r="F5188" s="63">
        <v>0</v>
      </c>
      <c r="G5188" s="63">
        <v>0</v>
      </c>
    </row>
    <row r="5189" spans="1:7" x14ac:dyDescent="0.25">
      <c r="A5189">
        <v>3237</v>
      </c>
      <c r="B5189">
        <v>11</v>
      </c>
      <c r="C5189" t="s">
        <v>356</v>
      </c>
      <c r="F5189" s="1">
        <v>0</v>
      </c>
    </row>
    <row r="5190" spans="1:7" x14ac:dyDescent="0.25">
      <c r="A5190" s="61">
        <v>381</v>
      </c>
      <c r="B5190" s="61"/>
      <c r="C5190" s="61" t="s">
        <v>399</v>
      </c>
      <c r="D5190" s="62">
        <v>6190000</v>
      </c>
      <c r="E5190" s="62">
        <v>6202000</v>
      </c>
      <c r="F5190" s="63">
        <v>5598148.6699999999</v>
      </c>
      <c r="G5190" s="63">
        <v>90.26</v>
      </c>
    </row>
    <row r="5191" spans="1:7" x14ac:dyDescent="0.25">
      <c r="A5191">
        <v>3811</v>
      </c>
      <c r="B5191">
        <v>11</v>
      </c>
      <c r="C5191" t="s">
        <v>400</v>
      </c>
      <c r="F5191" s="1">
        <v>5598148.6699999999</v>
      </c>
    </row>
    <row r="5192" spans="1:7" x14ac:dyDescent="0.25">
      <c r="A5192" s="164" t="s">
        <v>1028</v>
      </c>
      <c r="B5192" s="164"/>
      <c r="C5192" s="164"/>
      <c r="D5192" s="64">
        <v>2911000</v>
      </c>
      <c r="E5192" s="64">
        <v>2921000</v>
      </c>
      <c r="F5192" s="65">
        <v>2554114.4700000002</v>
      </c>
      <c r="G5192" s="65">
        <v>87.44</v>
      </c>
    </row>
    <row r="5193" spans="1:7" x14ac:dyDescent="0.25">
      <c r="A5193" s="61">
        <v>323</v>
      </c>
      <c r="B5193" s="61"/>
      <c r="C5193" s="61" t="s">
        <v>351</v>
      </c>
      <c r="D5193" s="62">
        <v>1000</v>
      </c>
      <c r="E5193" s="62">
        <v>1000</v>
      </c>
      <c r="F5193" s="63">
        <v>0</v>
      </c>
      <c r="G5193" s="63">
        <v>0</v>
      </c>
    </row>
    <row r="5194" spans="1:7" x14ac:dyDescent="0.25">
      <c r="A5194">
        <v>3237</v>
      </c>
      <c r="B5194">
        <v>11</v>
      </c>
      <c r="C5194" t="s">
        <v>356</v>
      </c>
      <c r="F5194" s="1">
        <v>0</v>
      </c>
    </row>
    <row r="5195" spans="1:7" x14ac:dyDescent="0.25">
      <c r="A5195" s="61">
        <v>381</v>
      </c>
      <c r="B5195" s="61"/>
      <c r="C5195" s="61" t="s">
        <v>399</v>
      </c>
      <c r="D5195" s="62">
        <v>2910000</v>
      </c>
      <c r="E5195" s="62">
        <v>2920000</v>
      </c>
      <c r="F5195" s="63">
        <v>2554114.4700000002</v>
      </c>
      <c r="G5195" s="63">
        <v>87.47</v>
      </c>
    </row>
    <row r="5196" spans="1:7" x14ac:dyDescent="0.25">
      <c r="A5196">
        <v>3811</v>
      </c>
      <c r="B5196">
        <v>11</v>
      </c>
      <c r="C5196" t="s">
        <v>400</v>
      </c>
      <c r="F5196" s="1">
        <v>2554114.4700000002</v>
      </c>
    </row>
    <row r="5197" spans="1:7" x14ac:dyDescent="0.25">
      <c r="A5197" s="164" t="s">
        <v>1029</v>
      </c>
      <c r="B5197" s="164"/>
      <c r="C5197" s="164"/>
      <c r="D5197" s="64">
        <v>411000</v>
      </c>
      <c r="E5197" s="64">
        <v>431500</v>
      </c>
      <c r="F5197" s="65">
        <v>302000</v>
      </c>
      <c r="G5197" s="65">
        <v>69.989999999999995</v>
      </c>
    </row>
    <row r="5198" spans="1:7" x14ac:dyDescent="0.25">
      <c r="A5198" s="99">
        <v>323</v>
      </c>
      <c r="B5198" s="99"/>
      <c r="C5198" s="99" t="s">
        <v>351</v>
      </c>
      <c r="D5198" s="100">
        <v>1000</v>
      </c>
      <c r="E5198" s="100">
        <v>1000</v>
      </c>
      <c r="F5198" s="101">
        <v>0</v>
      </c>
      <c r="G5198" s="101">
        <v>0</v>
      </c>
    </row>
    <row r="5199" spans="1:7" x14ac:dyDescent="0.25">
      <c r="A5199">
        <v>3237</v>
      </c>
      <c r="B5199">
        <v>11</v>
      </c>
      <c r="C5199" t="s">
        <v>356</v>
      </c>
      <c r="F5199" s="1">
        <v>0</v>
      </c>
    </row>
    <row r="5200" spans="1:7" x14ac:dyDescent="0.25">
      <c r="A5200" s="61">
        <v>381</v>
      </c>
      <c r="B5200" s="61"/>
      <c r="C5200" s="61" t="s">
        <v>399</v>
      </c>
      <c r="D5200" s="62">
        <v>410000</v>
      </c>
      <c r="E5200" s="62">
        <v>430500</v>
      </c>
      <c r="F5200" s="63">
        <v>302000</v>
      </c>
      <c r="G5200" s="63">
        <v>70.150000000000006</v>
      </c>
    </row>
    <row r="5201" spans="1:7" x14ac:dyDescent="0.25">
      <c r="A5201">
        <v>3811</v>
      </c>
      <c r="B5201">
        <v>11</v>
      </c>
      <c r="C5201" t="s">
        <v>400</v>
      </c>
      <c r="F5201" s="1">
        <v>302000</v>
      </c>
    </row>
    <row r="5202" spans="1:7" x14ac:dyDescent="0.25">
      <c r="A5202" s="164" t="s">
        <v>1030</v>
      </c>
      <c r="B5202" s="164"/>
      <c r="C5202" s="164"/>
      <c r="D5202" s="64">
        <v>6791000</v>
      </c>
      <c r="E5202" s="64">
        <v>6751000</v>
      </c>
      <c r="F5202" s="65">
        <v>6090750</v>
      </c>
      <c r="G5202" s="65">
        <v>90.22</v>
      </c>
    </row>
    <row r="5203" spans="1:7" x14ac:dyDescent="0.25">
      <c r="A5203" s="61">
        <v>323</v>
      </c>
      <c r="B5203" s="61"/>
      <c r="C5203" s="61" t="s">
        <v>351</v>
      </c>
      <c r="D5203" s="62">
        <v>1000</v>
      </c>
      <c r="E5203" s="62">
        <v>1000</v>
      </c>
      <c r="F5203" s="63">
        <v>0</v>
      </c>
      <c r="G5203" s="63">
        <v>0</v>
      </c>
    </row>
    <row r="5204" spans="1:7" x14ac:dyDescent="0.25">
      <c r="A5204">
        <v>3237</v>
      </c>
      <c r="B5204">
        <v>11</v>
      </c>
      <c r="C5204" t="s">
        <v>356</v>
      </c>
      <c r="F5204" s="1">
        <v>0</v>
      </c>
    </row>
    <row r="5205" spans="1:7" x14ac:dyDescent="0.25">
      <c r="A5205" s="61">
        <v>381</v>
      </c>
      <c r="B5205" s="61"/>
      <c r="C5205" s="61" t="s">
        <v>399</v>
      </c>
      <c r="D5205" s="62">
        <v>6790000</v>
      </c>
      <c r="E5205" s="62">
        <v>6750000</v>
      </c>
      <c r="F5205" s="63">
        <v>6090750</v>
      </c>
      <c r="G5205" s="63">
        <v>90.23</v>
      </c>
    </row>
    <row r="5206" spans="1:7" x14ac:dyDescent="0.25">
      <c r="A5206">
        <v>3811</v>
      </c>
      <c r="B5206">
        <v>11</v>
      </c>
      <c r="C5206" t="s">
        <v>400</v>
      </c>
      <c r="F5206" s="1">
        <v>6090750</v>
      </c>
    </row>
    <row r="5207" spans="1:7" x14ac:dyDescent="0.25">
      <c r="A5207" s="164" t="s">
        <v>1031</v>
      </c>
      <c r="B5207" s="164"/>
      <c r="C5207" s="164"/>
      <c r="D5207" s="64">
        <v>6641000</v>
      </c>
      <c r="E5207" s="64">
        <v>6654000</v>
      </c>
      <c r="F5207" s="65">
        <v>5691518</v>
      </c>
      <c r="G5207" s="65">
        <v>85.54</v>
      </c>
    </row>
    <row r="5208" spans="1:7" x14ac:dyDescent="0.25">
      <c r="A5208" s="61">
        <v>323</v>
      </c>
      <c r="B5208" s="61"/>
      <c r="C5208" s="61" t="s">
        <v>351</v>
      </c>
      <c r="D5208" s="62">
        <v>1000</v>
      </c>
      <c r="E5208" s="62">
        <v>1000</v>
      </c>
      <c r="F5208" s="63">
        <v>0</v>
      </c>
      <c r="G5208" s="63">
        <v>0</v>
      </c>
    </row>
    <row r="5209" spans="1:7" x14ac:dyDescent="0.25">
      <c r="A5209">
        <v>3237</v>
      </c>
      <c r="B5209">
        <v>11</v>
      </c>
      <c r="C5209" t="s">
        <v>356</v>
      </c>
      <c r="F5209" s="1">
        <v>0</v>
      </c>
    </row>
    <row r="5210" spans="1:7" x14ac:dyDescent="0.25">
      <c r="A5210" s="61">
        <v>381</v>
      </c>
      <c r="B5210" s="61"/>
      <c r="C5210" s="61" t="s">
        <v>399</v>
      </c>
      <c r="D5210" s="62">
        <v>6640000</v>
      </c>
      <c r="E5210" s="62">
        <v>6653000</v>
      </c>
      <c r="F5210" s="63">
        <v>5691518</v>
      </c>
      <c r="G5210" s="63">
        <v>85.55</v>
      </c>
    </row>
    <row r="5211" spans="1:7" x14ac:dyDescent="0.25">
      <c r="A5211">
        <v>3811</v>
      </c>
      <c r="B5211">
        <v>11</v>
      </c>
      <c r="C5211" t="s">
        <v>400</v>
      </c>
      <c r="F5211" s="1">
        <v>5691518</v>
      </c>
    </row>
    <row r="5212" spans="1:7" x14ac:dyDescent="0.25">
      <c r="A5212" s="164" t="s">
        <v>1032</v>
      </c>
      <c r="B5212" s="164"/>
      <c r="C5212" s="164"/>
      <c r="D5212" s="64">
        <v>2261000</v>
      </c>
      <c r="E5212" s="64">
        <v>2249000</v>
      </c>
      <c r="F5212" s="65">
        <v>1968498.5</v>
      </c>
      <c r="G5212" s="65">
        <v>87.53</v>
      </c>
    </row>
    <row r="5213" spans="1:7" x14ac:dyDescent="0.25">
      <c r="A5213" s="61">
        <v>323</v>
      </c>
      <c r="B5213" s="61"/>
      <c r="C5213" s="61" t="s">
        <v>351</v>
      </c>
      <c r="D5213" s="62">
        <v>1000</v>
      </c>
      <c r="E5213" s="62">
        <v>1000</v>
      </c>
      <c r="F5213" s="63">
        <v>0</v>
      </c>
      <c r="G5213" s="63">
        <v>0</v>
      </c>
    </row>
    <row r="5214" spans="1:7" x14ac:dyDescent="0.25">
      <c r="A5214">
        <v>3237</v>
      </c>
      <c r="B5214">
        <v>11</v>
      </c>
      <c r="C5214" t="s">
        <v>356</v>
      </c>
      <c r="F5214" s="1">
        <v>0</v>
      </c>
    </row>
    <row r="5215" spans="1:7" x14ac:dyDescent="0.25">
      <c r="A5215" s="61">
        <v>381</v>
      </c>
      <c r="B5215" s="61"/>
      <c r="C5215" s="61" t="s">
        <v>399</v>
      </c>
      <c r="D5215" s="62">
        <v>2260000</v>
      </c>
      <c r="E5215" s="62">
        <v>2248000</v>
      </c>
      <c r="F5215" s="63">
        <v>1968498.5</v>
      </c>
      <c r="G5215" s="63">
        <v>87.57</v>
      </c>
    </row>
    <row r="5216" spans="1:7" x14ac:dyDescent="0.25">
      <c r="A5216">
        <v>3811</v>
      </c>
      <c r="B5216">
        <v>11</v>
      </c>
      <c r="C5216" t="s">
        <v>400</v>
      </c>
      <c r="F5216" s="1">
        <v>1968498.5</v>
      </c>
    </row>
    <row r="5217" spans="1:7" x14ac:dyDescent="0.25">
      <c r="A5217" s="164" t="s">
        <v>1033</v>
      </c>
      <c r="B5217" s="164"/>
      <c r="C5217" s="164"/>
      <c r="D5217" s="64">
        <v>9291000</v>
      </c>
      <c r="E5217" s="64">
        <v>9380000</v>
      </c>
      <c r="F5217" s="65">
        <v>8786889.4000000004</v>
      </c>
      <c r="G5217" s="65">
        <v>93.68</v>
      </c>
    </row>
    <row r="5218" spans="1:7" x14ac:dyDescent="0.25">
      <c r="A5218" s="61">
        <v>323</v>
      </c>
      <c r="B5218" s="61"/>
      <c r="C5218" s="61" t="s">
        <v>351</v>
      </c>
      <c r="D5218" s="62">
        <v>1000</v>
      </c>
      <c r="E5218" s="62">
        <v>1000</v>
      </c>
      <c r="F5218" s="63">
        <v>0</v>
      </c>
      <c r="G5218" s="63">
        <v>0</v>
      </c>
    </row>
    <row r="5219" spans="1:7" x14ac:dyDescent="0.25">
      <c r="A5219">
        <v>3237</v>
      </c>
      <c r="B5219">
        <v>11</v>
      </c>
      <c r="C5219" t="s">
        <v>356</v>
      </c>
      <c r="F5219" s="1">
        <v>0</v>
      </c>
    </row>
    <row r="5220" spans="1:7" x14ac:dyDescent="0.25">
      <c r="A5220" s="61">
        <v>381</v>
      </c>
      <c r="B5220" s="61"/>
      <c r="C5220" s="61" t="s">
        <v>399</v>
      </c>
      <c r="D5220" s="62">
        <v>9290000</v>
      </c>
      <c r="E5220" s="62">
        <v>9379000</v>
      </c>
      <c r="F5220" s="63">
        <v>8786889.4000000004</v>
      </c>
      <c r="G5220" s="63">
        <v>93.69</v>
      </c>
    </row>
    <row r="5221" spans="1:7" x14ac:dyDescent="0.25">
      <c r="A5221">
        <v>3811</v>
      </c>
      <c r="B5221">
        <v>11</v>
      </c>
      <c r="C5221" t="s">
        <v>400</v>
      </c>
      <c r="F5221" s="1">
        <v>8786889.4000000004</v>
      </c>
    </row>
    <row r="5222" spans="1:7" ht="15.75" x14ac:dyDescent="0.25">
      <c r="A5222" s="160" t="s">
        <v>393</v>
      </c>
      <c r="B5222" s="160"/>
      <c r="C5222" s="160"/>
      <c r="D5222" s="48">
        <v>501468000</v>
      </c>
      <c r="E5222" s="48">
        <v>501468000</v>
      </c>
      <c r="F5222" s="47">
        <v>478248114.10000002</v>
      </c>
      <c r="G5222" s="47">
        <v>95.37</v>
      </c>
    </row>
    <row r="5223" spans="1:7" x14ac:dyDescent="0.25">
      <c r="A5223" s="170" t="s">
        <v>394</v>
      </c>
      <c r="B5223" s="170"/>
      <c r="C5223" s="170"/>
      <c r="D5223" s="66">
        <v>498468000</v>
      </c>
      <c r="E5223" s="66">
        <v>498468000</v>
      </c>
      <c r="F5223" s="67">
        <v>477557215.56999999</v>
      </c>
      <c r="G5223" s="67">
        <v>95.8</v>
      </c>
    </row>
    <row r="5224" spans="1:7" x14ac:dyDescent="0.25">
      <c r="A5224" s="170" t="s">
        <v>475</v>
      </c>
      <c r="B5224" s="170"/>
      <c r="C5224" s="170"/>
      <c r="D5224" s="66">
        <v>3000000</v>
      </c>
      <c r="E5224" s="66">
        <v>3000000</v>
      </c>
      <c r="F5224" s="67">
        <v>690898.53</v>
      </c>
      <c r="G5224" s="67">
        <v>23.03</v>
      </c>
    </row>
    <row r="5226" spans="1:7" ht="20.100000000000001" customHeight="1" x14ac:dyDescent="0.25">
      <c r="A5226" s="185" t="s">
        <v>1034</v>
      </c>
      <c r="B5226" s="185"/>
      <c r="C5226" s="185"/>
      <c r="D5226" s="185"/>
      <c r="E5226" s="185"/>
      <c r="F5226" s="185"/>
      <c r="G5226" s="185"/>
    </row>
    <row r="5227" spans="1:7" ht="30" x14ac:dyDescent="0.25">
      <c r="A5227" s="53" t="s">
        <v>240</v>
      </c>
      <c r="B5227" s="53" t="s">
        <v>331</v>
      </c>
      <c r="C5227" s="53" t="s">
        <v>332</v>
      </c>
      <c r="D5227" s="6" t="s">
        <v>333</v>
      </c>
      <c r="E5227" s="6" t="s">
        <v>334</v>
      </c>
      <c r="F5227" s="6" t="s">
        <v>335</v>
      </c>
      <c r="G5227" s="6" t="s">
        <v>261</v>
      </c>
    </row>
    <row r="5228" spans="1:7" s="81" customFormat="1" ht="12" customHeight="1" x14ac:dyDescent="0.2">
      <c r="A5228" s="78">
        <v>1</v>
      </c>
      <c r="B5228" s="78">
        <v>2</v>
      </c>
      <c r="C5228" s="78">
        <v>3</v>
      </c>
      <c r="D5228" s="79">
        <v>4</v>
      </c>
      <c r="E5228" s="79">
        <v>5</v>
      </c>
      <c r="F5228" s="78">
        <v>6</v>
      </c>
      <c r="G5228" s="80" t="s">
        <v>259</v>
      </c>
    </row>
    <row r="5229" spans="1:7" x14ac:dyDescent="0.25">
      <c r="A5229" s="183" t="s">
        <v>441</v>
      </c>
      <c r="B5229" s="183"/>
      <c r="C5229" s="183"/>
      <c r="D5229" s="108">
        <v>104290000</v>
      </c>
      <c r="E5229" s="108">
        <v>104290000</v>
      </c>
      <c r="F5229" s="109">
        <v>139570386.94999999</v>
      </c>
      <c r="G5229" s="109">
        <v>133.83000000000001</v>
      </c>
    </row>
    <row r="5230" spans="1:7" x14ac:dyDescent="0.25">
      <c r="A5230" s="164" t="s">
        <v>442</v>
      </c>
      <c r="B5230" s="164"/>
      <c r="C5230" s="164"/>
      <c r="D5230" s="64">
        <v>104290000</v>
      </c>
      <c r="E5230" s="64">
        <v>104290000</v>
      </c>
      <c r="F5230" s="65">
        <v>139570386.94999999</v>
      </c>
      <c r="G5230" s="65">
        <v>133.83000000000001</v>
      </c>
    </row>
    <row r="5231" spans="1:7" x14ac:dyDescent="0.25">
      <c r="A5231" s="61">
        <v>311</v>
      </c>
      <c r="B5231" s="61"/>
      <c r="C5231" s="61" t="s">
        <v>338</v>
      </c>
      <c r="D5231" s="62">
        <v>7949000</v>
      </c>
      <c r="E5231" s="62">
        <v>7949000</v>
      </c>
      <c r="F5231" s="63">
        <v>30233626.120000001</v>
      </c>
      <c r="G5231" s="63">
        <v>380.35</v>
      </c>
    </row>
    <row r="5232" spans="1:7" x14ac:dyDescent="0.25">
      <c r="A5232">
        <v>3111</v>
      </c>
      <c r="B5232">
        <v>31</v>
      </c>
      <c r="C5232" t="s">
        <v>339</v>
      </c>
      <c r="F5232" s="1">
        <v>30051494.120000001</v>
      </c>
    </row>
    <row r="5233" spans="1:7" x14ac:dyDescent="0.25">
      <c r="A5233">
        <v>3112</v>
      </c>
      <c r="B5233">
        <v>31</v>
      </c>
      <c r="C5233" t="s">
        <v>340</v>
      </c>
      <c r="F5233" s="1">
        <v>182132</v>
      </c>
    </row>
    <row r="5234" spans="1:7" x14ac:dyDescent="0.25">
      <c r="A5234" s="61">
        <v>312</v>
      </c>
      <c r="B5234" s="61"/>
      <c r="C5234" s="61" t="s">
        <v>342</v>
      </c>
      <c r="D5234" s="62">
        <v>448000</v>
      </c>
      <c r="E5234" s="62">
        <v>448000</v>
      </c>
      <c r="F5234" s="63">
        <v>779230.1</v>
      </c>
      <c r="G5234" s="63">
        <v>173.94</v>
      </c>
    </row>
    <row r="5235" spans="1:7" x14ac:dyDescent="0.25">
      <c r="A5235">
        <v>3121</v>
      </c>
      <c r="B5235">
        <v>31</v>
      </c>
      <c r="C5235" t="s">
        <v>342</v>
      </c>
      <c r="F5235" s="1">
        <v>779230.1</v>
      </c>
    </row>
    <row r="5236" spans="1:7" x14ac:dyDescent="0.25">
      <c r="A5236" s="61">
        <v>313</v>
      </c>
      <c r="B5236" s="61"/>
      <c r="C5236" s="61" t="s">
        <v>343</v>
      </c>
      <c r="D5236" s="62">
        <v>1358000</v>
      </c>
      <c r="E5236" s="62">
        <v>1358000</v>
      </c>
      <c r="F5236" s="63">
        <v>4830956.88</v>
      </c>
      <c r="G5236" s="63">
        <v>355.74</v>
      </c>
    </row>
    <row r="5237" spans="1:7" x14ac:dyDescent="0.25">
      <c r="A5237">
        <v>3132</v>
      </c>
      <c r="B5237">
        <v>31</v>
      </c>
      <c r="C5237" t="s">
        <v>344</v>
      </c>
      <c r="F5237" s="1">
        <v>4830956.88</v>
      </c>
    </row>
    <row r="5238" spans="1:7" x14ac:dyDescent="0.25">
      <c r="A5238">
        <v>3133</v>
      </c>
      <c r="B5238">
        <v>31</v>
      </c>
      <c r="C5238" t="s">
        <v>413</v>
      </c>
      <c r="F5238" s="1">
        <v>0</v>
      </c>
    </row>
    <row r="5239" spans="1:7" x14ac:dyDescent="0.25">
      <c r="A5239" s="61">
        <v>321</v>
      </c>
      <c r="B5239" s="61"/>
      <c r="C5239" s="61" t="s">
        <v>345</v>
      </c>
      <c r="D5239" s="62">
        <v>3783000</v>
      </c>
      <c r="E5239" s="62">
        <v>3783000</v>
      </c>
      <c r="F5239" s="63">
        <v>4400850.2</v>
      </c>
      <c r="G5239" s="63">
        <v>116.33</v>
      </c>
    </row>
    <row r="5240" spans="1:7" x14ac:dyDescent="0.25">
      <c r="A5240">
        <v>3211</v>
      </c>
      <c r="B5240">
        <v>31</v>
      </c>
      <c r="C5240" t="s">
        <v>346</v>
      </c>
      <c r="F5240" s="1">
        <v>3481110</v>
      </c>
    </row>
    <row r="5241" spans="1:7" x14ac:dyDescent="0.25">
      <c r="A5241">
        <v>3212</v>
      </c>
      <c r="B5241">
        <v>31</v>
      </c>
      <c r="C5241" t="s">
        <v>347</v>
      </c>
      <c r="F5241" s="1">
        <v>247635.20000000001</v>
      </c>
    </row>
    <row r="5242" spans="1:7" x14ac:dyDescent="0.25">
      <c r="A5242">
        <v>3213</v>
      </c>
      <c r="B5242">
        <v>31</v>
      </c>
      <c r="C5242" t="s">
        <v>348</v>
      </c>
      <c r="F5242" s="1">
        <v>604250</v>
      </c>
    </row>
    <row r="5243" spans="1:7" x14ac:dyDescent="0.25">
      <c r="A5243">
        <v>3214</v>
      </c>
      <c r="B5243">
        <v>31</v>
      </c>
      <c r="C5243" t="s">
        <v>447</v>
      </c>
      <c r="F5243" s="1">
        <v>67855</v>
      </c>
    </row>
    <row r="5244" spans="1:7" x14ac:dyDescent="0.25">
      <c r="A5244" s="61">
        <v>322</v>
      </c>
      <c r="B5244" s="61"/>
      <c r="C5244" s="61" t="s">
        <v>349</v>
      </c>
      <c r="D5244" s="62">
        <v>5591000</v>
      </c>
      <c r="E5244" s="62">
        <v>5591000</v>
      </c>
      <c r="F5244" s="63">
        <v>7252148</v>
      </c>
      <c r="G5244" s="63">
        <v>129.71</v>
      </c>
    </row>
    <row r="5245" spans="1:7" x14ac:dyDescent="0.25">
      <c r="A5245">
        <v>3221</v>
      </c>
      <c r="B5245">
        <v>31</v>
      </c>
      <c r="C5245" t="s">
        <v>350</v>
      </c>
      <c r="F5245" s="1">
        <v>1533050</v>
      </c>
    </row>
    <row r="5246" spans="1:7" x14ac:dyDescent="0.25">
      <c r="A5246">
        <v>3222</v>
      </c>
      <c r="B5246">
        <v>31</v>
      </c>
      <c r="C5246" t="s">
        <v>538</v>
      </c>
      <c r="F5246" s="1">
        <v>2783282</v>
      </c>
    </row>
    <row r="5247" spans="1:7" x14ac:dyDescent="0.25">
      <c r="A5247">
        <v>3223</v>
      </c>
      <c r="B5247">
        <v>31</v>
      </c>
      <c r="C5247" t="s">
        <v>388</v>
      </c>
      <c r="F5247" s="1">
        <v>1051291</v>
      </c>
    </row>
    <row r="5248" spans="1:7" x14ac:dyDescent="0.25">
      <c r="A5248">
        <v>3224</v>
      </c>
      <c r="B5248">
        <v>31</v>
      </c>
      <c r="C5248" t="s">
        <v>380</v>
      </c>
      <c r="F5248" s="1">
        <v>614656</v>
      </c>
    </row>
    <row r="5249" spans="1:7" x14ac:dyDescent="0.25">
      <c r="A5249">
        <v>3225</v>
      </c>
      <c r="B5249">
        <v>31</v>
      </c>
      <c r="C5249" t="s">
        <v>389</v>
      </c>
      <c r="F5249" s="1">
        <v>1055767</v>
      </c>
    </row>
    <row r="5250" spans="1:7" x14ac:dyDescent="0.25">
      <c r="A5250">
        <v>3227</v>
      </c>
      <c r="B5250">
        <v>31</v>
      </c>
      <c r="C5250" t="s">
        <v>390</v>
      </c>
      <c r="F5250" s="1">
        <v>214102</v>
      </c>
    </row>
    <row r="5251" spans="1:7" x14ac:dyDescent="0.25">
      <c r="A5251" s="61">
        <v>323</v>
      </c>
      <c r="B5251" s="61"/>
      <c r="C5251" s="61" t="s">
        <v>351</v>
      </c>
      <c r="D5251" s="62">
        <v>53756000</v>
      </c>
      <c r="E5251" s="62">
        <v>53756000</v>
      </c>
      <c r="F5251" s="63">
        <v>68107262.760000005</v>
      </c>
      <c r="G5251" s="63">
        <v>126.7</v>
      </c>
    </row>
    <row r="5252" spans="1:7" x14ac:dyDescent="0.25">
      <c r="A5252">
        <v>3231</v>
      </c>
      <c r="B5252">
        <v>31</v>
      </c>
      <c r="C5252" t="s">
        <v>352</v>
      </c>
      <c r="F5252" s="1">
        <v>4151048</v>
      </c>
    </row>
    <row r="5253" spans="1:7" x14ac:dyDescent="0.25">
      <c r="A5253">
        <v>3232</v>
      </c>
      <c r="B5253">
        <v>31</v>
      </c>
      <c r="C5253" t="s">
        <v>381</v>
      </c>
      <c r="F5253" s="1">
        <v>3931848.38</v>
      </c>
    </row>
    <row r="5254" spans="1:7" x14ac:dyDescent="0.25">
      <c r="A5254">
        <v>3233</v>
      </c>
      <c r="B5254">
        <v>31</v>
      </c>
      <c r="C5254" t="s">
        <v>353</v>
      </c>
      <c r="F5254" s="1">
        <v>2808486</v>
      </c>
    </row>
    <row r="5255" spans="1:7" x14ac:dyDescent="0.25">
      <c r="A5255">
        <v>3234</v>
      </c>
      <c r="B5255">
        <v>31</v>
      </c>
      <c r="C5255" t="s">
        <v>391</v>
      </c>
      <c r="F5255" s="1">
        <v>259000</v>
      </c>
    </row>
    <row r="5256" spans="1:7" x14ac:dyDescent="0.25">
      <c r="A5256">
        <v>3235</v>
      </c>
      <c r="B5256">
        <v>31</v>
      </c>
      <c r="C5256" t="s">
        <v>354</v>
      </c>
      <c r="F5256" s="1">
        <v>3723681.08</v>
      </c>
    </row>
    <row r="5257" spans="1:7" x14ac:dyDescent="0.25">
      <c r="A5257">
        <v>3236</v>
      </c>
      <c r="B5257">
        <v>31</v>
      </c>
      <c r="C5257" t="s">
        <v>355</v>
      </c>
      <c r="F5257" s="1">
        <v>413409</v>
      </c>
    </row>
    <row r="5258" spans="1:7" x14ac:dyDescent="0.25">
      <c r="A5258">
        <v>3237</v>
      </c>
      <c r="B5258">
        <v>31</v>
      </c>
      <c r="C5258" t="s">
        <v>356</v>
      </c>
      <c r="F5258" s="1">
        <v>41596343.75</v>
      </c>
    </row>
    <row r="5259" spans="1:7" x14ac:dyDescent="0.25">
      <c r="A5259">
        <v>3238</v>
      </c>
      <c r="B5259">
        <v>31</v>
      </c>
      <c r="C5259" t="s">
        <v>370</v>
      </c>
      <c r="F5259" s="1">
        <v>2156365.36</v>
      </c>
    </row>
    <row r="5260" spans="1:7" x14ac:dyDescent="0.25">
      <c r="A5260">
        <v>3239</v>
      </c>
      <c r="B5260">
        <v>31</v>
      </c>
      <c r="C5260" t="s">
        <v>357</v>
      </c>
      <c r="F5260" s="1">
        <v>9067081.1899999995</v>
      </c>
    </row>
    <row r="5261" spans="1:7" x14ac:dyDescent="0.25">
      <c r="A5261" s="61">
        <v>324</v>
      </c>
      <c r="B5261" s="61"/>
      <c r="C5261" s="61" t="s">
        <v>358</v>
      </c>
      <c r="D5261" s="62">
        <v>1140000</v>
      </c>
      <c r="E5261" s="62">
        <v>1140000</v>
      </c>
      <c r="F5261" s="63">
        <v>1161777</v>
      </c>
      <c r="G5261" s="63">
        <v>101.91</v>
      </c>
    </row>
    <row r="5262" spans="1:7" x14ac:dyDescent="0.25">
      <c r="A5262">
        <v>3241</v>
      </c>
      <c r="B5262">
        <v>31</v>
      </c>
      <c r="C5262" t="s">
        <v>358</v>
      </c>
      <c r="F5262" s="1">
        <v>1161777</v>
      </c>
    </row>
    <row r="5263" spans="1:7" x14ac:dyDescent="0.25">
      <c r="A5263" s="61">
        <v>329</v>
      </c>
      <c r="B5263" s="61"/>
      <c r="C5263" s="61" t="s">
        <v>359</v>
      </c>
      <c r="D5263" s="62">
        <v>5252000</v>
      </c>
      <c r="E5263" s="62">
        <v>5252000</v>
      </c>
      <c r="F5263" s="63">
        <v>5521760.7599999998</v>
      </c>
      <c r="G5263" s="63">
        <v>105.14</v>
      </c>
    </row>
    <row r="5264" spans="1:7" x14ac:dyDescent="0.25">
      <c r="A5264">
        <v>3292</v>
      </c>
      <c r="B5264">
        <v>31</v>
      </c>
      <c r="C5264" t="s">
        <v>392</v>
      </c>
      <c r="F5264" s="1">
        <v>906852.82</v>
      </c>
    </row>
    <row r="5265" spans="1:7" x14ac:dyDescent="0.25">
      <c r="A5265">
        <v>3293</v>
      </c>
      <c r="B5265">
        <v>31</v>
      </c>
      <c r="C5265" t="s">
        <v>361</v>
      </c>
      <c r="F5265" s="1">
        <v>1210409</v>
      </c>
    </row>
    <row r="5266" spans="1:7" x14ac:dyDescent="0.25">
      <c r="A5266">
        <v>3294</v>
      </c>
      <c r="B5266">
        <v>31</v>
      </c>
      <c r="C5266" t="s">
        <v>362</v>
      </c>
      <c r="F5266" s="1">
        <v>99802</v>
      </c>
    </row>
    <row r="5267" spans="1:7" x14ac:dyDescent="0.25">
      <c r="A5267">
        <v>3295</v>
      </c>
      <c r="B5267">
        <v>31</v>
      </c>
      <c r="C5267" t="s">
        <v>398</v>
      </c>
      <c r="F5267" s="1">
        <v>232378</v>
      </c>
    </row>
    <row r="5268" spans="1:7" x14ac:dyDescent="0.25">
      <c r="A5268">
        <v>3299</v>
      </c>
      <c r="B5268">
        <v>31</v>
      </c>
      <c r="C5268" t="s">
        <v>359</v>
      </c>
      <c r="F5268" s="1">
        <v>3072318.94</v>
      </c>
    </row>
    <row r="5269" spans="1:7" x14ac:dyDescent="0.25">
      <c r="A5269" s="61">
        <v>342</v>
      </c>
      <c r="B5269" s="61"/>
      <c r="C5269" s="61" t="s">
        <v>547</v>
      </c>
      <c r="D5269" s="62">
        <v>11000</v>
      </c>
      <c r="E5269" s="62">
        <v>11000</v>
      </c>
      <c r="F5269" s="63">
        <v>10970</v>
      </c>
      <c r="G5269" s="63">
        <v>99.73</v>
      </c>
    </row>
    <row r="5270" spans="1:7" x14ac:dyDescent="0.25">
      <c r="A5270">
        <v>3423</v>
      </c>
      <c r="B5270">
        <v>31</v>
      </c>
      <c r="C5270" t="s">
        <v>548</v>
      </c>
      <c r="F5270" s="1">
        <v>8228</v>
      </c>
    </row>
    <row r="5271" spans="1:7" x14ac:dyDescent="0.25">
      <c r="A5271">
        <v>3427</v>
      </c>
      <c r="B5271">
        <v>31</v>
      </c>
      <c r="C5271" t="s">
        <v>659</v>
      </c>
      <c r="F5271" s="1">
        <v>2742</v>
      </c>
    </row>
    <row r="5272" spans="1:7" x14ac:dyDescent="0.25">
      <c r="A5272" s="61">
        <v>343</v>
      </c>
      <c r="B5272" s="61"/>
      <c r="C5272" s="61" t="s">
        <v>363</v>
      </c>
      <c r="D5272" s="62">
        <v>1097000</v>
      </c>
      <c r="E5272" s="62">
        <v>1097000</v>
      </c>
      <c r="F5272" s="63">
        <v>1858585.14</v>
      </c>
      <c r="G5272" s="63">
        <v>169.42</v>
      </c>
    </row>
    <row r="5273" spans="1:7" x14ac:dyDescent="0.25">
      <c r="A5273">
        <v>3431</v>
      </c>
      <c r="B5273">
        <v>31</v>
      </c>
      <c r="C5273" t="s">
        <v>364</v>
      </c>
      <c r="F5273" s="1">
        <v>1354627.14</v>
      </c>
    </row>
    <row r="5274" spans="1:7" x14ac:dyDescent="0.25">
      <c r="A5274">
        <v>3432</v>
      </c>
      <c r="B5274">
        <v>31</v>
      </c>
      <c r="C5274" t="s">
        <v>405</v>
      </c>
      <c r="F5274" s="1">
        <v>78257</v>
      </c>
    </row>
    <row r="5275" spans="1:7" x14ac:dyDescent="0.25">
      <c r="A5275">
        <v>3433</v>
      </c>
      <c r="B5275">
        <v>31</v>
      </c>
      <c r="C5275" t="s">
        <v>365</v>
      </c>
      <c r="F5275" s="1">
        <v>425701</v>
      </c>
    </row>
    <row r="5276" spans="1:7" x14ac:dyDescent="0.25">
      <c r="A5276" s="61">
        <v>368</v>
      </c>
      <c r="B5276" s="61"/>
      <c r="C5276" s="61" t="s">
        <v>570</v>
      </c>
      <c r="D5276" s="62">
        <v>0</v>
      </c>
      <c r="E5276" s="62">
        <v>0</v>
      </c>
      <c r="F5276" s="63">
        <v>20139</v>
      </c>
      <c r="G5276" s="63"/>
    </row>
    <row r="5277" spans="1:7" x14ac:dyDescent="0.25">
      <c r="A5277">
        <v>3681</v>
      </c>
      <c r="B5277">
        <v>31</v>
      </c>
      <c r="C5277" t="s">
        <v>571</v>
      </c>
      <c r="F5277" s="1">
        <v>20139</v>
      </c>
    </row>
    <row r="5278" spans="1:7" x14ac:dyDescent="0.25">
      <c r="A5278" s="61">
        <v>372</v>
      </c>
      <c r="B5278" s="61"/>
      <c r="C5278" s="61" t="s">
        <v>580</v>
      </c>
      <c r="D5278" s="62">
        <v>189000</v>
      </c>
      <c r="E5278" s="62">
        <v>189000</v>
      </c>
      <c r="F5278" s="63">
        <v>183346</v>
      </c>
      <c r="G5278" s="63">
        <v>97.01</v>
      </c>
    </row>
    <row r="5279" spans="1:7" x14ac:dyDescent="0.25">
      <c r="A5279">
        <v>3721</v>
      </c>
      <c r="B5279">
        <v>31</v>
      </c>
      <c r="C5279" t="s">
        <v>633</v>
      </c>
      <c r="F5279" s="1">
        <v>183346</v>
      </c>
    </row>
    <row r="5280" spans="1:7" x14ac:dyDescent="0.25">
      <c r="A5280" s="61">
        <v>381</v>
      </c>
      <c r="B5280" s="61"/>
      <c r="C5280" s="61" t="s">
        <v>399</v>
      </c>
      <c r="D5280" s="62">
        <v>35000</v>
      </c>
      <c r="E5280" s="62">
        <v>35000</v>
      </c>
      <c r="F5280" s="63">
        <v>35000</v>
      </c>
      <c r="G5280" s="63">
        <v>100</v>
      </c>
    </row>
    <row r="5281" spans="1:7" x14ac:dyDescent="0.25">
      <c r="A5281">
        <v>3811</v>
      </c>
      <c r="B5281">
        <v>31</v>
      </c>
      <c r="C5281" t="s">
        <v>400</v>
      </c>
      <c r="F5281" s="1">
        <v>35000</v>
      </c>
    </row>
    <row r="5282" spans="1:7" x14ac:dyDescent="0.25">
      <c r="A5282" s="61">
        <v>412</v>
      </c>
      <c r="B5282" s="61"/>
      <c r="C5282" s="61" t="s">
        <v>451</v>
      </c>
      <c r="D5282" s="62">
        <v>11731000</v>
      </c>
      <c r="E5282" s="62">
        <v>11731000</v>
      </c>
      <c r="F5282" s="63">
        <v>2582227</v>
      </c>
      <c r="G5282" s="63">
        <v>22.01</v>
      </c>
    </row>
    <row r="5283" spans="1:7" x14ac:dyDescent="0.25">
      <c r="A5283">
        <v>4123</v>
      </c>
      <c r="B5283">
        <v>31</v>
      </c>
      <c r="C5283" t="s">
        <v>452</v>
      </c>
      <c r="F5283" s="1">
        <v>47660</v>
      </c>
    </row>
    <row r="5284" spans="1:7" x14ac:dyDescent="0.25">
      <c r="A5284">
        <v>4124</v>
      </c>
      <c r="B5284">
        <v>31</v>
      </c>
      <c r="C5284" t="s">
        <v>799</v>
      </c>
      <c r="F5284" s="1">
        <v>2513058</v>
      </c>
    </row>
    <row r="5285" spans="1:7" x14ac:dyDescent="0.25">
      <c r="A5285">
        <v>4126</v>
      </c>
      <c r="B5285">
        <v>31</v>
      </c>
      <c r="C5285" t="s">
        <v>763</v>
      </c>
      <c r="F5285" s="1">
        <v>21509</v>
      </c>
    </row>
    <row r="5286" spans="1:7" x14ac:dyDescent="0.25">
      <c r="A5286" s="61">
        <v>421</v>
      </c>
      <c r="B5286" s="61"/>
      <c r="C5286" s="61" t="s">
        <v>467</v>
      </c>
      <c r="D5286" s="62">
        <v>20000</v>
      </c>
      <c r="E5286" s="62">
        <v>20000</v>
      </c>
      <c r="F5286" s="63">
        <v>18471</v>
      </c>
      <c r="G5286" s="63">
        <v>92.36</v>
      </c>
    </row>
    <row r="5287" spans="1:7" x14ac:dyDescent="0.25">
      <c r="A5287">
        <v>4212</v>
      </c>
      <c r="B5287">
        <v>31</v>
      </c>
      <c r="C5287" t="s">
        <v>572</v>
      </c>
      <c r="F5287" s="1">
        <v>18471</v>
      </c>
    </row>
    <row r="5288" spans="1:7" x14ac:dyDescent="0.25">
      <c r="A5288" s="61">
        <v>422</v>
      </c>
      <c r="B5288" s="61"/>
      <c r="C5288" s="61" t="s">
        <v>375</v>
      </c>
      <c r="D5288" s="62">
        <v>4278000</v>
      </c>
      <c r="E5288" s="62">
        <v>4278000</v>
      </c>
      <c r="F5288" s="63">
        <v>4130302.49</v>
      </c>
      <c r="G5288" s="63">
        <v>96.55</v>
      </c>
    </row>
    <row r="5289" spans="1:7" x14ac:dyDescent="0.25">
      <c r="A5289">
        <v>4221</v>
      </c>
      <c r="B5289">
        <v>31</v>
      </c>
      <c r="C5289" t="s">
        <v>376</v>
      </c>
      <c r="F5289" s="1">
        <v>1546561.49</v>
      </c>
    </row>
    <row r="5290" spans="1:7" x14ac:dyDescent="0.25">
      <c r="A5290">
        <v>4222</v>
      </c>
      <c r="B5290">
        <v>31</v>
      </c>
      <c r="C5290" t="s">
        <v>383</v>
      </c>
      <c r="F5290" s="1">
        <v>1485659</v>
      </c>
    </row>
    <row r="5291" spans="1:7" x14ac:dyDescent="0.25">
      <c r="A5291">
        <v>4223</v>
      </c>
      <c r="B5291">
        <v>31</v>
      </c>
      <c r="C5291" t="s">
        <v>384</v>
      </c>
      <c r="F5291" s="1">
        <v>141007</v>
      </c>
    </row>
    <row r="5292" spans="1:7" x14ac:dyDescent="0.25">
      <c r="A5292">
        <v>4224</v>
      </c>
      <c r="B5292">
        <v>31</v>
      </c>
      <c r="C5292" t="s">
        <v>711</v>
      </c>
      <c r="F5292" s="1">
        <v>13320</v>
      </c>
    </row>
    <row r="5293" spans="1:7" x14ac:dyDescent="0.25">
      <c r="A5293">
        <v>4226</v>
      </c>
      <c r="B5293">
        <v>31</v>
      </c>
      <c r="C5293" t="s">
        <v>662</v>
      </c>
      <c r="F5293" s="1">
        <v>185313</v>
      </c>
    </row>
    <row r="5294" spans="1:7" x14ac:dyDescent="0.25">
      <c r="A5294">
        <v>4227</v>
      </c>
      <c r="B5294">
        <v>31</v>
      </c>
      <c r="C5294" t="s">
        <v>386</v>
      </c>
      <c r="F5294" s="1">
        <v>758442</v>
      </c>
    </row>
    <row r="5295" spans="1:7" x14ac:dyDescent="0.25">
      <c r="A5295" s="61">
        <v>423</v>
      </c>
      <c r="B5295" s="61"/>
      <c r="C5295" s="61" t="s">
        <v>406</v>
      </c>
      <c r="D5295" s="62">
        <v>798000</v>
      </c>
      <c r="E5295" s="62">
        <v>798000</v>
      </c>
      <c r="F5295" s="63">
        <v>800772</v>
      </c>
      <c r="G5295" s="63">
        <v>100.35</v>
      </c>
    </row>
    <row r="5296" spans="1:7" x14ac:dyDescent="0.25">
      <c r="A5296">
        <v>4231</v>
      </c>
      <c r="B5296">
        <v>31</v>
      </c>
      <c r="C5296" t="s">
        <v>407</v>
      </c>
      <c r="F5296" s="1">
        <v>800772</v>
      </c>
    </row>
    <row r="5297" spans="1:7" x14ac:dyDescent="0.25">
      <c r="A5297" s="61">
        <v>424</v>
      </c>
      <c r="B5297" s="61"/>
      <c r="C5297" s="61" t="s">
        <v>663</v>
      </c>
      <c r="D5297" s="62">
        <v>6515000</v>
      </c>
      <c r="E5297" s="62">
        <v>6515000</v>
      </c>
      <c r="F5297" s="63">
        <v>6162465</v>
      </c>
      <c r="G5297" s="63">
        <v>94.59</v>
      </c>
    </row>
    <row r="5298" spans="1:7" x14ac:dyDescent="0.25">
      <c r="A5298">
        <v>4241</v>
      </c>
      <c r="B5298">
        <v>31</v>
      </c>
      <c r="C5298" t="s">
        <v>664</v>
      </c>
      <c r="F5298" s="1">
        <v>2767153</v>
      </c>
    </row>
    <row r="5299" spans="1:7" x14ac:dyDescent="0.25">
      <c r="A5299">
        <v>4243</v>
      </c>
      <c r="B5299">
        <v>31</v>
      </c>
      <c r="C5299" t="s">
        <v>1020</v>
      </c>
      <c r="F5299" s="1">
        <v>3395312</v>
      </c>
    </row>
    <row r="5300" spans="1:7" x14ac:dyDescent="0.25">
      <c r="A5300" s="61">
        <v>426</v>
      </c>
      <c r="B5300" s="61"/>
      <c r="C5300" s="61" t="s">
        <v>422</v>
      </c>
      <c r="D5300" s="62">
        <v>188000</v>
      </c>
      <c r="E5300" s="62">
        <v>188000</v>
      </c>
      <c r="F5300" s="63">
        <v>188194.5</v>
      </c>
      <c r="G5300" s="63">
        <v>100.1</v>
      </c>
    </row>
    <row r="5301" spans="1:7" x14ac:dyDescent="0.25">
      <c r="A5301">
        <v>4262</v>
      </c>
      <c r="B5301">
        <v>31</v>
      </c>
      <c r="C5301" t="s">
        <v>423</v>
      </c>
      <c r="F5301" s="1">
        <v>188194.5</v>
      </c>
    </row>
    <row r="5302" spans="1:7" x14ac:dyDescent="0.25">
      <c r="A5302" s="61">
        <v>451</v>
      </c>
      <c r="B5302" s="61"/>
      <c r="C5302" s="61" t="s">
        <v>642</v>
      </c>
      <c r="D5302" s="62">
        <v>135000</v>
      </c>
      <c r="E5302" s="62">
        <v>135000</v>
      </c>
      <c r="F5302" s="63">
        <v>15420</v>
      </c>
      <c r="G5302" s="63">
        <v>11.42</v>
      </c>
    </row>
    <row r="5303" spans="1:7" x14ac:dyDescent="0.25">
      <c r="A5303">
        <v>4511</v>
      </c>
      <c r="B5303">
        <v>31</v>
      </c>
      <c r="C5303" t="s">
        <v>643</v>
      </c>
      <c r="F5303" s="1">
        <v>15420</v>
      </c>
    </row>
    <row r="5304" spans="1:7" x14ac:dyDescent="0.25">
      <c r="A5304" s="61">
        <v>518</v>
      </c>
      <c r="B5304" s="61"/>
      <c r="C5304" s="61" t="s">
        <v>764</v>
      </c>
      <c r="D5304" s="62">
        <v>0</v>
      </c>
      <c r="E5304" s="62">
        <v>0</v>
      </c>
      <c r="F5304" s="63">
        <v>1134291</v>
      </c>
      <c r="G5304" s="63"/>
    </row>
    <row r="5305" spans="1:7" x14ac:dyDescent="0.25">
      <c r="A5305">
        <v>5181</v>
      </c>
      <c r="B5305">
        <v>31</v>
      </c>
      <c r="C5305" t="s">
        <v>765</v>
      </c>
      <c r="F5305" s="1">
        <v>1134291</v>
      </c>
    </row>
    <row r="5306" spans="1:7" x14ac:dyDescent="0.25">
      <c r="A5306" s="61">
        <v>544</v>
      </c>
      <c r="B5306" s="61"/>
      <c r="C5306" s="61" t="s">
        <v>549</v>
      </c>
      <c r="D5306" s="62">
        <v>16000</v>
      </c>
      <c r="E5306" s="62">
        <v>16000</v>
      </c>
      <c r="F5306" s="63">
        <v>118804</v>
      </c>
      <c r="G5306" s="63">
        <v>742.53</v>
      </c>
    </row>
    <row r="5307" spans="1:7" x14ac:dyDescent="0.25">
      <c r="A5307">
        <v>5443</v>
      </c>
      <c r="B5307">
        <v>31</v>
      </c>
      <c r="C5307" t="s">
        <v>550</v>
      </c>
      <c r="F5307" s="1">
        <v>83454</v>
      </c>
    </row>
    <row r="5308" spans="1:7" x14ac:dyDescent="0.25">
      <c r="A5308">
        <v>5445</v>
      </c>
      <c r="B5308">
        <v>31</v>
      </c>
      <c r="C5308" t="s">
        <v>667</v>
      </c>
      <c r="F5308" s="1">
        <v>35350</v>
      </c>
    </row>
    <row r="5309" spans="1:7" x14ac:dyDescent="0.25">
      <c r="A5309" s="61">
        <v>545</v>
      </c>
      <c r="B5309" s="61"/>
      <c r="C5309" s="61" t="s">
        <v>668</v>
      </c>
      <c r="D5309" s="62">
        <v>0</v>
      </c>
      <c r="E5309" s="62">
        <v>0</v>
      </c>
      <c r="F5309" s="63">
        <v>23788</v>
      </c>
      <c r="G5309" s="63"/>
    </row>
    <row r="5310" spans="1:7" x14ac:dyDescent="0.25">
      <c r="A5310">
        <v>5453</v>
      </c>
      <c r="B5310">
        <v>31</v>
      </c>
      <c r="C5310" t="s">
        <v>669</v>
      </c>
      <c r="D5310" s="3">
        <v>0</v>
      </c>
      <c r="E5310" s="3">
        <v>0</v>
      </c>
      <c r="F5310" s="1">
        <v>23788</v>
      </c>
    </row>
    <row r="5311" spans="1:7" ht="15.75" x14ac:dyDescent="0.25">
      <c r="A5311" s="160" t="s">
        <v>443</v>
      </c>
      <c r="B5311" s="160"/>
      <c r="C5311" s="160"/>
      <c r="D5311" s="48">
        <v>104290000</v>
      </c>
      <c r="E5311" s="48">
        <v>104290000</v>
      </c>
      <c r="F5311" s="47">
        <v>139570386.94999999</v>
      </c>
      <c r="G5311" s="47">
        <v>133.83000000000001</v>
      </c>
    </row>
    <row r="5312" spans="1:7" x14ac:dyDescent="0.25">
      <c r="A5312" s="170" t="s">
        <v>444</v>
      </c>
      <c r="B5312" s="170"/>
      <c r="C5312" s="170"/>
      <c r="D5312" s="66">
        <v>104290000</v>
      </c>
      <c r="E5312" s="66">
        <v>104290000</v>
      </c>
      <c r="F5312" s="67">
        <v>139570386.94999999</v>
      </c>
      <c r="G5312" s="67">
        <v>133.83000000000001</v>
      </c>
    </row>
    <row r="5313" spans="1:7" x14ac:dyDescent="0.25">
      <c r="A5313" s="76"/>
      <c r="B5313" s="76"/>
      <c r="C5313" s="76"/>
    </row>
    <row r="5314" spans="1:7" ht="15.75" x14ac:dyDescent="0.25">
      <c r="A5314" s="160" t="s">
        <v>445</v>
      </c>
      <c r="B5314" s="160"/>
      <c r="C5314" s="160"/>
      <c r="D5314" s="48">
        <v>605758000</v>
      </c>
      <c r="E5314" s="48">
        <v>605758000</v>
      </c>
      <c r="F5314" s="47">
        <v>617818501.04999995</v>
      </c>
      <c r="G5314" s="47">
        <v>101.99</v>
      </c>
    </row>
    <row r="5315" spans="1:7" x14ac:dyDescent="0.25">
      <c r="A5315" s="76"/>
      <c r="B5315" s="76"/>
      <c r="C5315" s="76"/>
    </row>
    <row r="5316" spans="1:7" ht="15.75" x14ac:dyDescent="0.25">
      <c r="A5316" s="160" t="s">
        <v>455</v>
      </c>
      <c r="B5316" s="160"/>
      <c r="C5316" s="160"/>
      <c r="D5316" s="48">
        <v>516227000</v>
      </c>
      <c r="E5316" s="48">
        <v>516231000</v>
      </c>
      <c r="F5316" s="47">
        <v>493024111.57999998</v>
      </c>
      <c r="G5316" s="47">
        <v>95.5</v>
      </c>
    </row>
    <row r="5317" spans="1:7" ht="15.75" x14ac:dyDescent="0.25">
      <c r="A5317" s="160" t="s">
        <v>395</v>
      </c>
      <c r="B5317" s="160"/>
      <c r="C5317" s="160"/>
      <c r="D5317" s="48">
        <v>620517000</v>
      </c>
      <c r="E5317" s="48">
        <v>620521000</v>
      </c>
      <c r="F5317" s="47">
        <v>632594498.52999997</v>
      </c>
      <c r="G5317" s="47">
        <v>101.95</v>
      </c>
    </row>
    <row r="5319" spans="1:7" ht="24.95" customHeight="1" x14ac:dyDescent="0.25">
      <c r="A5319" s="185" t="s">
        <v>1035</v>
      </c>
      <c r="B5319" s="185"/>
      <c r="C5319" s="185"/>
      <c r="D5319" s="185"/>
      <c r="E5319" s="185"/>
      <c r="F5319" s="185"/>
      <c r="G5319" s="185"/>
    </row>
    <row r="5320" spans="1:7" ht="5.0999999999999996" customHeight="1" x14ac:dyDescent="0.25">
      <c r="A5320" s="76"/>
      <c r="B5320" s="76"/>
      <c r="C5320" s="76"/>
      <c r="D5320" s="76"/>
      <c r="E5320" s="76"/>
      <c r="F5320" s="76"/>
      <c r="G5320" s="76"/>
    </row>
    <row r="5321" spans="1:7" ht="20.100000000000001" customHeight="1" x14ac:dyDescent="0.25">
      <c r="A5321" s="185" t="s">
        <v>1036</v>
      </c>
      <c r="B5321" s="185"/>
      <c r="C5321" s="185"/>
      <c r="D5321" s="185"/>
      <c r="E5321" s="185"/>
      <c r="F5321" s="185"/>
      <c r="G5321" s="185"/>
    </row>
    <row r="5322" spans="1:7" ht="30" x14ac:dyDescent="0.25">
      <c r="A5322" s="53" t="s">
        <v>240</v>
      </c>
      <c r="B5322" s="53" t="s">
        <v>331</v>
      </c>
      <c r="C5322" s="53" t="s">
        <v>332</v>
      </c>
      <c r="D5322" s="6" t="s">
        <v>333</v>
      </c>
      <c r="E5322" s="6" t="s">
        <v>334</v>
      </c>
      <c r="F5322" s="6" t="s">
        <v>335</v>
      </c>
      <c r="G5322" s="6" t="s">
        <v>261</v>
      </c>
    </row>
    <row r="5323" spans="1:7" s="81" customFormat="1" ht="12" customHeight="1" x14ac:dyDescent="0.2">
      <c r="A5323" s="78">
        <v>1</v>
      </c>
      <c r="B5323" s="78">
        <v>2</v>
      </c>
      <c r="C5323" s="78">
        <v>3</v>
      </c>
      <c r="D5323" s="79">
        <v>4</v>
      </c>
      <c r="E5323" s="79">
        <v>5</v>
      </c>
      <c r="F5323" s="78">
        <v>6</v>
      </c>
      <c r="G5323" s="80" t="s">
        <v>259</v>
      </c>
    </row>
    <row r="5324" spans="1:7" x14ac:dyDescent="0.25">
      <c r="A5324" s="183" t="s">
        <v>336</v>
      </c>
      <c r="B5324" s="183"/>
      <c r="C5324" s="183"/>
      <c r="D5324" s="108">
        <v>7804150</v>
      </c>
      <c r="E5324" s="108">
        <v>7810150</v>
      </c>
      <c r="F5324" s="109">
        <v>7547110.2400000002</v>
      </c>
      <c r="G5324" s="109">
        <v>96.63</v>
      </c>
    </row>
    <row r="5325" spans="1:7" x14ac:dyDescent="0.25">
      <c r="A5325" s="164" t="s">
        <v>337</v>
      </c>
      <c r="B5325" s="164"/>
      <c r="C5325" s="164"/>
      <c r="D5325" s="64">
        <v>7804150</v>
      </c>
      <c r="E5325" s="64">
        <v>7810150</v>
      </c>
      <c r="F5325" s="65">
        <v>7547110.2400000002</v>
      </c>
      <c r="G5325" s="65">
        <v>96.63</v>
      </c>
    </row>
    <row r="5326" spans="1:7" x14ac:dyDescent="0.25">
      <c r="A5326" s="61">
        <v>311</v>
      </c>
      <c r="B5326" s="61"/>
      <c r="C5326" s="61" t="s">
        <v>338</v>
      </c>
      <c r="D5326" s="62">
        <v>4836630</v>
      </c>
      <c r="E5326" s="62">
        <v>4844630</v>
      </c>
      <c r="F5326" s="63">
        <v>4841372.24</v>
      </c>
      <c r="G5326" s="63">
        <v>99.93</v>
      </c>
    </row>
    <row r="5327" spans="1:7" x14ac:dyDescent="0.25">
      <c r="A5327">
        <v>3111</v>
      </c>
      <c r="B5327">
        <v>11</v>
      </c>
      <c r="C5327" t="s">
        <v>339</v>
      </c>
      <c r="F5327" s="1">
        <v>4826241.63</v>
      </c>
    </row>
    <row r="5328" spans="1:7" x14ac:dyDescent="0.25">
      <c r="A5328">
        <v>3112</v>
      </c>
      <c r="B5328">
        <v>11</v>
      </c>
      <c r="C5328" t="s">
        <v>340</v>
      </c>
      <c r="F5328" s="1">
        <v>15130.61</v>
      </c>
    </row>
    <row r="5329" spans="1:7" x14ac:dyDescent="0.25">
      <c r="A5329">
        <v>3113</v>
      </c>
      <c r="B5329">
        <v>11</v>
      </c>
      <c r="C5329" t="s">
        <v>341</v>
      </c>
      <c r="F5329" s="1">
        <v>0</v>
      </c>
    </row>
    <row r="5330" spans="1:7" x14ac:dyDescent="0.25">
      <c r="A5330" s="61">
        <v>312</v>
      </c>
      <c r="B5330" s="61"/>
      <c r="C5330" s="61" t="s">
        <v>342</v>
      </c>
      <c r="D5330" s="62">
        <v>120000</v>
      </c>
      <c r="E5330" s="62">
        <v>130000</v>
      </c>
      <c r="F5330" s="63">
        <v>121873.24</v>
      </c>
      <c r="G5330" s="63">
        <v>93.75</v>
      </c>
    </row>
    <row r="5331" spans="1:7" x14ac:dyDescent="0.25">
      <c r="A5331">
        <v>3121</v>
      </c>
      <c r="B5331">
        <v>11</v>
      </c>
      <c r="C5331" t="s">
        <v>342</v>
      </c>
      <c r="F5331" s="1">
        <v>121873.24</v>
      </c>
    </row>
    <row r="5332" spans="1:7" x14ac:dyDescent="0.25">
      <c r="A5332" s="61">
        <v>313</v>
      </c>
      <c r="B5332" s="61"/>
      <c r="C5332" s="61" t="s">
        <v>343</v>
      </c>
      <c r="D5332" s="62">
        <v>710000</v>
      </c>
      <c r="E5332" s="62">
        <v>710000</v>
      </c>
      <c r="F5332" s="63">
        <v>703123.29</v>
      </c>
      <c r="G5332" s="63">
        <v>99.03</v>
      </c>
    </row>
    <row r="5333" spans="1:7" x14ac:dyDescent="0.25">
      <c r="A5333">
        <v>3132</v>
      </c>
      <c r="B5333">
        <v>11</v>
      </c>
      <c r="C5333" t="s">
        <v>344</v>
      </c>
      <c r="F5333" s="1">
        <v>703123.29</v>
      </c>
    </row>
    <row r="5334" spans="1:7" x14ac:dyDescent="0.25">
      <c r="A5334" s="61">
        <v>321</v>
      </c>
      <c r="B5334" s="61"/>
      <c r="C5334" s="61" t="s">
        <v>345</v>
      </c>
      <c r="D5334" s="62">
        <v>151000</v>
      </c>
      <c r="E5334" s="62">
        <v>151000</v>
      </c>
      <c r="F5334" s="63">
        <v>134190.68</v>
      </c>
      <c r="G5334" s="63">
        <v>88.87</v>
      </c>
    </row>
    <row r="5335" spans="1:7" x14ac:dyDescent="0.25">
      <c r="A5335">
        <v>3211</v>
      </c>
      <c r="B5335">
        <v>11</v>
      </c>
      <c r="C5335" t="s">
        <v>346</v>
      </c>
      <c r="F5335" s="1">
        <v>24071.25</v>
      </c>
    </row>
    <row r="5336" spans="1:7" x14ac:dyDescent="0.25">
      <c r="A5336">
        <v>3212</v>
      </c>
      <c r="B5336">
        <v>11</v>
      </c>
      <c r="C5336" t="s">
        <v>347</v>
      </c>
      <c r="F5336" s="1">
        <v>100322.23</v>
      </c>
    </row>
    <row r="5337" spans="1:7" x14ac:dyDescent="0.25">
      <c r="A5337">
        <v>3213</v>
      </c>
      <c r="B5337">
        <v>11</v>
      </c>
      <c r="C5337" t="s">
        <v>348</v>
      </c>
      <c r="F5337" s="1">
        <v>9797.2000000000007</v>
      </c>
    </row>
    <row r="5338" spans="1:7" x14ac:dyDescent="0.25">
      <c r="A5338" s="61">
        <v>322</v>
      </c>
      <c r="B5338" s="61"/>
      <c r="C5338" s="61" t="s">
        <v>349</v>
      </c>
      <c r="D5338" s="62">
        <v>10000</v>
      </c>
      <c r="E5338" s="62">
        <v>10000</v>
      </c>
      <c r="F5338" s="63">
        <v>0</v>
      </c>
      <c r="G5338" s="63">
        <v>0</v>
      </c>
    </row>
    <row r="5339" spans="1:7" x14ac:dyDescent="0.25">
      <c r="A5339">
        <v>3221</v>
      </c>
      <c r="B5339">
        <v>11</v>
      </c>
      <c r="C5339" t="s">
        <v>350</v>
      </c>
      <c r="F5339" s="1">
        <v>0</v>
      </c>
    </row>
    <row r="5340" spans="1:7" x14ac:dyDescent="0.25">
      <c r="A5340" s="61">
        <v>323</v>
      </c>
      <c r="B5340" s="61"/>
      <c r="C5340" s="61" t="s">
        <v>351</v>
      </c>
      <c r="D5340" s="62">
        <v>1735000</v>
      </c>
      <c r="E5340" s="62">
        <v>1723000</v>
      </c>
      <c r="F5340" s="63">
        <v>1593947.68</v>
      </c>
      <c r="G5340" s="63">
        <v>92.51</v>
      </c>
    </row>
    <row r="5341" spans="1:7" x14ac:dyDescent="0.25">
      <c r="A5341">
        <v>3233</v>
      </c>
      <c r="B5341">
        <v>11</v>
      </c>
      <c r="C5341" t="s">
        <v>353</v>
      </c>
      <c r="F5341" s="1">
        <v>21662.95</v>
      </c>
    </row>
    <row r="5342" spans="1:7" x14ac:dyDescent="0.25">
      <c r="A5342">
        <v>3236</v>
      </c>
      <c r="B5342">
        <v>11</v>
      </c>
      <c r="C5342" t="s">
        <v>355</v>
      </c>
      <c r="F5342" s="1">
        <v>1400</v>
      </c>
    </row>
    <row r="5343" spans="1:7" x14ac:dyDescent="0.25">
      <c r="A5343">
        <v>3237</v>
      </c>
      <c r="B5343">
        <v>11</v>
      </c>
      <c r="C5343" t="s">
        <v>356</v>
      </c>
      <c r="F5343" s="1">
        <v>637134.73</v>
      </c>
    </row>
    <row r="5344" spans="1:7" x14ac:dyDescent="0.25">
      <c r="A5344">
        <v>3238</v>
      </c>
      <c r="B5344">
        <v>11</v>
      </c>
      <c r="C5344" t="s">
        <v>370</v>
      </c>
      <c r="F5344" s="1">
        <v>933750</v>
      </c>
    </row>
    <row r="5345" spans="1:7" x14ac:dyDescent="0.25">
      <c r="A5345" s="61">
        <v>324</v>
      </c>
      <c r="B5345" s="61"/>
      <c r="C5345" s="61" t="s">
        <v>358</v>
      </c>
      <c r="D5345" s="62">
        <v>30000</v>
      </c>
      <c r="E5345" s="62">
        <v>30000</v>
      </c>
      <c r="F5345" s="63">
        <v>23770.35</v>
      </c>
      <c r="G5345" s="63">
        <v>79.23</v>
      </c>
    </row>
    <row r="5346" spans="1:7" x14ac:dyDescent="0.25">
      <c r="A5346">
        <v>3241</v>
      </c>
      <c r="B5346">
        <v>11</v>
      </c>
      <c r="C5346" t="s">
        <v>358</v>
      </c>
      <c r="F5346" s="1">
        <v>23770.35</v>
      </c>
    </row>
    <row r="5347" spans="1:7" x14ac:dyDescent="0.25">
      <c r="A5347" s="61">
        <v>329</v>
      </c>
      <c r="B5347" s="61"/>
      <c r="C5347" s="61" t="s">
        <v>359</v>
      </c>
      <c r="D5347" s="62">
        <v>159000</v>
      </c>
      <c r="E5347" s="62">
        <v>159000</v>
      </c>
      <c r="F5347" s="63">
        <v>86145.17</v>
      </c>
      <c r="G5347" s="63">
        <v>54.18</v>
      </c>
    </row>
    <row r="5348" spans="1:7" x14ac:dyDescent="0.25">
      <c r="A5348">
        <v>3291</v>
      </c>
      <c r="B5348">
        <v>11</v>
      </c>
      <c r="C5348" t="s">
        <v>360</v>
      </c>
      <c r="F5348" s="1">
        <v>6385.5</v>
      </c>
    </row>
    <row r="5349" spans="1:7" x14ac:dyDescent="0.25">
      <c r="A5349">
        <v>3293</v>
      </c>
      <c r="B5349">
        <v>11</v>
      </c>
      <c r="C5349" t="s">
        <v>361</v>
      </c>
      <c r="F5349" s="1">
        <v>8392.75</v>
      </c>
    </row>
    <row r="5350" spans="1:7" x14ac:dyDescent="0.25">
      <c r="A5350">
        <v>3295</v>
      </c>
      <c r="B5350">
        <v>11</v>
      </c>
      <c r="C5350" t="s">
        <v>398</v>
      </c>
      <c r="F5350" s="1">
        <v>6170.04</v>
      </c>
    </row>
    <row r="5351" spans="1:7" x14ac:dyDescent="0.25">
      <c r="A5351">
        <v>3299</v>
      </c>
      <c r="B5351">
        <v>11</v>
      </c>
      <c r="C5351" t="s">
        <v>359</v>
      </c>
      <c r="F5351" s="1">
        <v>65196.88</v>
      </c>
    </row>
    <row r="5352" spans="1:7" x14ac:dyDescent="0.25">
      <c r="A5352" s="61">
        <v>343</v>
      </c>
      <c r="B5352" s="61"/>
      <c r="C5352" s="61" t="s">
        <v>363</v>
      </c>
      <c r="D5352" s="62">
        <v>12000</v>
      </c>
      <c r="E5352" s="62">
        <v>12000</v>
      </c>
      <c r="F5352" s="63">
        <v>2167.59</v>
      </c>
      <c r="G5352" s="63">
        <v>18.059999999999999</v>
      </c>
    </row>
    <row r="5353" spans="1:7" x14ac:dyDescent="0.25">
      <c r="A5353">
        <v>3431</v>
      </c>
      <c r="B5353">
        <v>11</v>
      </c>
      <c r="C5353" t="s">
        <v>364</v>
      </c>
      <c r="F5353" s="1">
        <v>2000</v>
      </c>
    </row>
    <row r="5354" spans="1:7" x14ac:dyDescent="0.25">
      <c r="A5354">
        <v>3433</v>
      </c>
      <c r="B5354">
        <v>11</v>
      </c>
      <c r="C5354" t="s">
        <v>365</v>
      </c>
      <c r="F5354" s="1">
        <v>167.59</v>
      </c>
    </row>
    <row r="5355" spans="1:7" x14ac:dyDescent="0.25">
      <c r="A5355" s="61">
        <v>422</v>
      </c>
      <c r="B5355" s="61"/>
      <c r="C5355" s="61" t="s">
        <v>375</v>
      </c>
      <c r="D5355" s="62">
        <v>40520</v>
      </c>
      <c r="E5355" s="62">
        <v>40520</v>
      </c>
      <c r="F5355" s="63">
        <v>40520</v>
      </c>
      <c r="G5355" s="63">
        <v>100</v>
      </c>
    </row>
    <row r="5356" spans="1:7" x14ac:dyDescent="0.25">
      <c r="A5356">
        <v>4221</v>
      </c>
      <c r="B5356">
        <v>11</v>
      </c>
      <c r="C5356" t="s">
        <v>376</v>
      </c>
      <c r="F5356" s="1">
        <v>7720</v>
      </c>
    </row>
    <row r="5357" spans="1:7" x14ac:dyDescent="0.25">
      <c r="A5357">
        <v>4221</v>
      </c>
      <c r="B5357">
        <v>52</v>
      </c>
      <c r="C5357" t="s">
        <v>376</v>
      </c>
      <c r="F5357" s="1">
        <v>32800</v>
      </c>
    </row>
    <row r="5358" spans="1:7" x14ac:dyDescent="0.25">
      <c r="A5358" s="189" t="s">
        <v>629</v>
      </c>
      <c r="B5358" s="189"/>
      <c r="C5358" s="189"/>
      <c r="D5358" s="108">
        <v>6176850</v>
      </c>
      <c r="E5358" s="108">
        <v>6176850</v>
      </c>
      <c r="F5358" s="109">
        <v>6020129.0300000003</v>
      </c>
      <c r="G5358" s="109">
        <v>97.46</v>
      </c>
    </row>
    <row r="5359" spans="1:7" x14ac:dyDescent="0.25">
      <c r="A5359" s="164" t="s">
        <v>1037</v>
      </c>
      <c r="B5359" s="164"/>
      <c r="C5359" s="164"/>
      <c r="D5359" s="64">
        <v>4200000</v>
      </c>
      <c r="E5359" s="64">
        <v>4200000</v>
      </c>
      <c r="F5359" s="65">
        <v>4190000</v>
      </c>
      <c r="G5359" s="65">
        <v>99.76</v>
      </c>
    </row>
    <row r="5360" spans="1:7" x14ac:dyDescent="0.25">
      <c r="A5360" s="61">
        <v>381</v>
      </c>
      <c r="B5360" s="61"/>
      <c r="C5360" s="61" t="s">
        <v>399</v>
      </c>
      <c r="D5360" s="62">
        <v>4200000</v>
      </c>
      <c r="E5360" s="62">
        <v>4200000</v>
      </c>
      <c r="F5360" s="63">
        <v>4190000</v>
      </c>
      <c r="G5360" s="63">
        <v>99.76</v>
      </c>
    </row>
    <row r="5361" spans="1:7" x14ac:dyDescent="0.25">
      <c r="A5361">
        <v>3811</v>
      </c>
      <c r="B5361">
        <v>11</v>
      </c>
      <c r="C5361" t="s">
        <v>400</v>
      </c>
      <c r="F5361" s="1">
        <v>4190000</v>
      </c>
    </row>
    <row r="5362" spans="1:7" x14ac:dyDescent="0.25">
      <c r="A5362" s="164" t="s">
        <v>1038</v>
      </c>
      <c r="B5362" s="164"/>
      <c r="C5362" s="164"/>
      <c r="D5362" s="64">
        <v>230000</v>
      </c>
      <c r="E5362" s="64">
        <v>230000</v>
      </c>
      <c r="F5362" s="65">
        <v>230000</v>
      </c>
      <c r="G5362" s="65">
        <v>100</v>
      </c>
    </row>
    <row r="5363" spans="1:7" x14ac:dyDescent="0.25">
      <c r="A5363" s="61">
        <v>381</v>
      </c>
      <c r="B5363" s="61"/>
      <c r="C5363" s="61" t="s">
        <v>399</v>
      </c>
      <c r="D5363" s="62">
        <v>230000</v>
      </c>
      <c r="E5363" s="62">
        <v>230000</v>
      </c>
      <c r="F5363" s="63">
        <v>230000</v>
      </c>
      <c r="G5363" s="63">
        <v>100</v>
      </c>
    </row>
    <row r="5364" spans="1:7" x14ac:dyDescent="0.25">
      <c r="A5364">
        <v>3811</v>
      </c>
      <c r="B5364">
        <v>11</v>
      </c>
      <c r="C5364" t="s">
        <v>400</v>
      </c>
      <c r="F5364" s="1">
        <v>230000</v>
      </c>
    </row>
    <row r="5365" spans="1:7" x14ac:dyDescent="0.25">
      <c r="A5365" s="164" t="s">
        <v>1039</v>
      </c>
      <c r="B5365" s="164"/>
      <c r="C5365" s="164"/>
      <c r="D5365" s="64">
        <v>1000000</v>
      </c>
      <c r="E5365" s="64">
        <v>1000000</v>
      </c>
      <c r="F5365" s="65">
        <v>1000000</v>
      </c>
      <c r="G5365" s="65">
        <v>100</v>
      </c>
    </row>
    <row r="5366" spans="1:7" x14ac:dyDescent="0.25">
      <c r="A5366" s="61">
        <v>381</v>
      </c>
      <c r="B5366" s="61"/>
      <c r="C5366" s="61" t="s">
        <v>399</v>
      </c>
      <c r="D5366" s="62">
        <v>1000000</v>
      </c>
      <c r="E5366" s="62">
        <v>1000000</v>
      </c>
      <c r="F5366" s="63">
        <v>1000000</v>
      </c>
      <c r="G5366" s="63">
        <v>100</v>
      </c>
    </row>
    <row r="5367" spans="1:7" x14ac:dyDescent="0.25">
      <c r="A5367">
        <v>3811</v>
      </c>
      <c r="B5367">
        <v>11</v>
      </c>
      <c r="C5367" t="s">
        <v>400</v>
      </c>
      <c r="F5367" s="1">
        <v>1000000</v>
      </c>
    </row>
    <row r="5368" spans="1:7" x14ac:dyDescent="0.25">
      <c r="A5368" s="164" t="s">
        <v>1040</v>
      </c>
      <c r="B5368" s="164"/>
      <c r="C5368" s="164"/>
      <c r="D5368" s="64">
        <v>420000</v>
      </c>
      <c r="E5368" s="64">
        <v>420000</v>
      </c>
      <c r="F5368" s="65">
        <v>420000</v>
      </c>
      <c r="G5368" s="65">
        <v>100</v>
      </c>
    </row>
    <row r="5369" spans="1:7" x14ac:dyDescent="0.25">
      <c r="A5369" s="61">
        <v>329</v>
      </c>
      <c r="B5369" s="61"/>
      <c r="C5369" s="61" t="s">
        <v>359</v>
      </c>
      <c r="D5369" s="62">
        <v>210000</v>
      </c>
      <c r="E5369" s="62">
        <v>210000</v>
      </c>
      <c r="F5369" s="63">
        <v>210000</v>
      </c>
      <c r="G5369" s="63">
        <v>100</v>
      </c>
    </row>
    <row r="5370" spans="1:7" x14ac:dyDescent="0.25">
      <c r="A5370">
        <v>3299</v>
      </c>
      <c r="B5370">
        <v>11</v>
      </c>
      <c r="C5370" t="s">
        <v>359</v>
      </c>
      <c r="F5370" s="1">
        <v>210000</v>
      </c>
    </row>
    <row r="5371" spans="1:7" x14ac:dyDescent="0.25">
      <c r="A5371" s="61">
        <v>381</v>
      </c>
      <c r="B5371" s="61"/>
      <c r="C5371" s="61" t="s">
        <v>399</v>
      </c>
      <c r="D5371" s="62">
        <v>210000</v>
      </c>
      <c r="E5371" s="62">
        <v>210000</v>
      </c>
      <c r="F5371" s="63">
        <v>210000</v>
      </c>
      <c r="G5371" s="63">
        <v>100</v>
      </c>
    </row>
    <row r="5372" spans="1:7" x14ac:dyDescent="0.25">
      <c r="A5372">
        <v>3811</v>
      </c>
      <c r="B5372">
        <v>11</v>
      </c>
      <c r="C5372" t="s">
        <v>400</v>
      </c>
      <c r="F5372" s="1">
        <v>210000</v>
      </c>
    </row>
    <row r="5373" spans="1:7" x14ac:dyDescent="0.25">
      <c r="A5373" s="164" t="s">
        <v>1041</v>
      </c>
      <c r="B5373" s="164"/>
      <c r="C5373" s="164"/>
      <c r="D5373" s="64">
        <v>313850</v>
      </c>
      <c r="E5373" s="64">
        <v>313850</v>
      </c>
      <c r="F5373" s="65">
        <v>180129.03</v>
      </c>
      <c r="G5373" s="65">
        <v>57.39</v>
      </c>
    </row>
    <row r="5374" spans="1:7" x14ac:dyDescent="0.25">
      <c r="A5374" s="61">
        <v>321</v>
      </c>
      <c r="B5374" s="61"/>
      <c r="C5374" s="61" t="s">
        <v>345</v>
      </c>
      <c r="D5374" s="62">
        <v>60000</v>
      </c>
      <c r="E5374" s="62">
        <v>60000</v>
      </c>
      <c r="F5374" s="63">
        <v>32766.38</v>
      </c>
      <c r="G5374" s="63">
        <v>54.61</v>
      </c>
    </row>
    <row r="5375" spans="1:7" x14ac:dyDescent="0.25">
      <c r="A5375">
        <v>3211</v>
      </c>
      <c r="B5375">
        <v>11</v>
      </c>
      <c r="C5375" t="s">
        <v>346</v>
      </c>
      <c r="F5375" s="1">
        <v>32766.38</v>
      </c>
    </row>
    <row r="5376" spans="1:7" x14ac:dyDescent="0.25">
      <c r="A5376" s="61">
        <v>323</v>
      </c>
      <c r="B5376" s="61"/>
      <c r="C5376" s="61" t="s">
        <v>351</v>
      </c>
      <c r="D5376" s="62">
        <v>78850</v>
      </c>
      <c r="E5376" s="62">
        <v>78850</v>
      </c>
      <c r="F5376" s="63">
        <v>61875</v>
      </c>
      <c r="G5376" s="63">
        <v>78.47</v>
      </c>
    </row>
    <row r="5377" spans="1:7" x14ac:dyDescent="0.25">
      <c r="A5377">
        <v>3233</v>
      </c>
      <c r="B5377">
        <v>11</v>
      </c>
      <c r="C5377" t="s">
        <v>353</v>
      </c>
      <c r="F5377" s="1">
        <v>61875</v>
      </c>
    </row>
    <row r="5378" spans="1:7" x14ac:dyDescent="0.25">
      <c r="A5378">
        <v>3237</v>
      </c>
      <c r="B5378">
        <v>11</v>
      </c>
      <c r="C5378" t="s">
        <v>356</v>
      </c>
      <c r="F5378" s="1">
        <v>0</v>
      </c>
    </row>
    <row r="5379" spans="1:7" x14ac:dyDescent="0.25">
      <c r="A5379" s="61">
        <v>324</v>
      </c>
      <c r="B5379" s="61"/>
      <c r="C5379" s="61" t="s">
        <v>358</v>
      </c>
      <c r="D5379" s="62">
        <v>70000</v>
      </c>
      <c r="E5379" s="62">
        <v>70000</v>
      </c>
      <c r="F5379" s="63">
        <v>43814.06</v>
      </c>
      <c r="G5379" s="63">
        <v>62.59</v>
      </c>
    </row>
    <row r="5380" spans="1:7" x14ac:dyDescent="0.25">
      <c r="A5380">
        <v>3241</v>
      </c>
      <c r="B5380">
        <v>11</v>
      </c>
      <c r="C5380" t="s">
        <v>358</v>
      </c>
      <c r="F5380" s="1">
        <v>43814.06</v>
      </c>
    </row>
    <row r="5381" spans="1:7" x14ac:dyDescent="0.25">
      <c r="A5381" s="61">
        <v>329</v>
      </c>
      <c r="B5381" s="61"/>
      <c r="C5381" s="61" t="s">
        <v>359</v>
      </c>
      <c r="D5381" s="62">
        <v>95000</v>
      </c>
      <c r="E5381" s="62">
        <v>95000</v>
      </c>
      <c r="F5381" s="63">
        <v>34011.089999999997</v>
      </c>
      <c r="G5381" s="63">
        <v>35.799999999999997</v>
      </c>
    </row>
    <row r="5382" spans="1:7" x14ac:dyDescent="0.25">
      <c r="A5382">
        <v>3293</v>
      </c>
      <c r="B5382">
        <v>11</v>
      </c>
      <c r="C5382" t="s">
        <v>361</v>
      </c>
      <c r="F5382" s="1">
        <v>27041.09</v>
      </c>
    </row>
    <row r="5383" spans="1:7" x14ac:dyDescent="0.25">
      <c r="A5383">
        <v>3299</v>
      </c>
      <c r="B5383">
        <v>11</v>
      </c>
      <c r="C5383" t="s">
        <v>359</v>
      </c>
      <c r="F5383" s="1">
        <v>6970</v>
      </c>
    </row>
    <row r="5384" spans="1:7" x14ac:dyDescent="0.25">
      <c r="A5384" s="61">
        <v>422</v>
      </c>
      <c r="B5384" s="61"/>
      <c r="C5384" s="61" t="s">
        <v>375</v>
      </c>
      <c r="D5384" s="62">
        <v>10000</v>
      </c>
      <c r="E5384" s="62">
        <v>10000</v>
      </c>
      <c r="F5384" s="63">
        <v>7662.5</v>
      </c>
      <c r="G5384" s="63">
        <v>76.63</v>
      </c>
    </row>
    <row r="5385" spans="1:7" x14ac:dyDescent="0.25">
      <c r="A5385">
        <v>4221</v>
      </c>
      <c r="B5385">
        <v>11</v>
      </c>
      <c r="C5385" t="s">
        <v>376</v>
      </c>
      <c r="F5385" s="1">
        <v>7662.5</v>
      </c>
    </row>
    <row r="5386" spans="1:7" x14ac:dyDescent="0.25">
      <c r="A5386" s="164" t="s">
        <v>1042</v>
      </c>
      <c r="B5386" s="164"/>
      <c r="C5386" s="164"/>
      <c r="D5386" s="64">
        <v>13000</v>
      </c>
      <c r="E5386" s="64">
        <v>13000</v>
      </c>
      <c r="F5386" s="65">
        <v>0</v>
      </c>
      <c r="G5386" s="65">
        <v>0</v>
      </c>
    </row>
    <row r="5387" spans="1:7" x14ac:dyDescent="0.25">
      <c r="A5387" s="61">
        <v>311</v>
      </c>
      <c r="B5387" s="61"/>
      <c r="C5387" s="61" t="s">
        <v>338</v>
      </c>
      <c r="D5387" s="62">
        <v>11000</v>
      </c>
      <c r="E5387" s="62">
        <v>11000</v>
      </c>
      <c r="F5387" s="63">
        <v>0</v>
      </c>
      <c r="G5387" s="63">
        <v>0</v>
      </c>
    </row>
    <row r="5388" spans="1:7" x14ac:dyDescent="0.25">
      <c r="A5388">
        <v>3111</v>
      </c>
      <c r="B5388">
        <v>51</v>
      </c>
      <c r="C5388" t="s">
        <v>339</v>
      </c>
      <c r="F5388" s="1">
        <v>0</v>
      </c>
    </row>
    <row r="5389" spans="1:7" x14ac:dyDescent="0.25">
      <c r="A5389" s="61">
        <v>313</v>
      </c>
      <c r="B5389" s="61"/>
      <c r="C5389" s="61" t="s">
        <v>343</v>
      </c>
      <c r="D5389" s="62">
        <v>2000</v>
      </c>
      <c r="E5389" s="62">
        <v>2000</v>
      </c>
      <c r="F5389" s="63">
        <v>0</v>
      </c>
      <c r="G5389" s="63">
        <v>0</v>
      </c>
    </row>
    <row r="5390" spans="1:7" x14ac:dyDescent="0.25">
      <c r="A5390">
        <v>3132</v>
      </c>
      <c r="B5390">
        <v>51</v>
      </c>
      <c r="C5390" t="s">
        <v>344</v>
      </c>
      <c r="F5390" s="1">
        <v>0</v>
      </c>
    </row>
    <row r="5391" spans="1:7" x14ac:dyDescent="0.25">
      <c r="A5391" s="189" t="s">
        <v>631</v>
      </c>
      <c r="B5391" s="189"/>
      <c r="C5391" s="189"/>
      <c r="D5391" s="108">
        <v>47000000</v>
      </c>
      <c r="E5391" s="108">
        <v>47000000</v>
      </c>
      <c r="F5391" s="109">
        <v>56616286.32</v>
      </c>
      <c r="G5391" s="109">
        <v>120.46</v>
      </c>
    </row>
    <row r="5392" spans="1:7" x14ac:dyDescent="0.25">
      <c r="A5392" s="164" t="s">
        <v>640</v>
      </c>
      <c r="B5392" s="164"/>
      <c r="C5392" s="164"/>
      <c r="D5392" s="64">
        <v>47000000</v>
      </c>
      <c r="E5392" s="64">
        <v>47000000</v>
      </c>
      <c r="F5392" s="65">
        <v>56616286.32</v>
      </c>
      <c r="G5392" s="65">
        <v>120.46</v>
      </c>
    </row>
    <row r="5393" spans="1:7" x14ac:dyDescent="0.25">
      <c r="A5393" s="61">
        <v>323</v>
      </c>
      <c r="B5393" s="61"/>
      <c r="C5393" s="61" t="s">
        <v>351</v>
      </c>
      <c r="D5393" s="62">
        <v>47000000</v>
      </c>
      <c r="E5393" s="62">
        <v>47000000</v>
      </c>
      <c r="F5393" s="63">
        <v>56616286.32</v>
      </c>
      <c r="G5393" s="63">
        <v>120.46</v>
      </c>
    </row>
    <row r="5394" spans="1:7" x14ac:dyDescent="0.25">
      <c r="A5394">
        <v>3235</v>
      </c>
      <c r="B5394">
        <v>11</v>
      </c>
      <c r="C5394" t="s">
        <v>354</v>
      </c>
      <c r="F5394" s="1">
        <v>56616286.32</v>
      </c>
    </row>
    <row r="5395" spans="1:7" ht="15.75" x14ac:dyDescent="0.25">
      <c r="A5395" s="160" t="s">
        <v>393</v>
      </c>
      <c r="B5395" s="160"/>
      <c r="C5395" s="160"/>
      <c r="D5395" s="48">
        <v>60981000</v>
      </c>
      <c r="E5395" s="48">
        <v>60987000</v>
      </c>
      <c r="F5395" s="47">
        <v>70183525.590000004</v>
      </c>
      <c r="G5395" s="47">
        <v>115.08</v>
      </c>
    </row>
    <row r="5396" spans="1:7" x14ac:dyDescent="0.25">
      <c r="A5396" s="170" t="s">
        <v>394</v>
      </c>
      <c r="B5396" s="170"/>
      <c r="C5396" s="170"/>
      <c r="D5396" s="66">
        <v>60935200</v>
      </c>
      <c r="E5396" s="66">
        <v>60941200</v>
      </c>
      <c r="F5396" s="67">
        <v>70150725.590000004</v>
      </c>
      <c r="G5396" s="67">
        <v>115.11</v>
      </c>
    </row>
    <row r="5397" spans="1:7" x14ac:dyDescent="0.25">
      <c r="A5397" s="170" t="s">
        <v>438</v>
      </c>
      <c r="B5397" s="170"/>
      <c r="C5397" s="170"/>
      <c r="D5397" s="66">
        <v>13000</v>
      </c>
      <c r="E5397" s="66">
        <v>13000</v>
      </c>
      <c r="F5397" s="67">
        <v>0</v>
      </c>
      <c r="G5397" s="67">
        <v>0</v>
      </c>
    </row>
    <row r="5398" spans="1:7" x14ac:dyDescent="0.25">
      <c r="A5398" s="170" t="s">
        <v>453</v>
      </c>
      <c r="B5398" s="170"/>
      <c r="C5398" s="170"/>
      <c r="D5398" s="66">
        <v>32800</v>
      </c>
      <c r="E5398" s="66">
        <v>32800</v>
      </c>
      <c r="F5398" s="67">
        <v>32800</v>
      </c>
      <c r="G5398" s="67">
        <v>100</v>
      </c>
    </row>
    <row r="5400" spans="1:7" ht="20.100000000000001" customHeight="1" x14ac:dyDescent="0.25">
      <c r="A5400" s="185" t="s">
        <v>1043</v>
      </c>
      <c r="B5400" s="185"/>
      <c r="C5400" s="185"/>
      <c r="D5400" s="185"/>
      <c r="E5400" s="185"/>
      <c r="F5400" s="185"/>
      <c r="G5400" s="185"/>
    </row>
    <row r="5401" spans="1:7" ht="30" x14ac:dyDescent="0.25">
      <c r="A5401" s="53" t="s">
        <v>240</v>
      </c>
      <c r="B5401" s="53" t="s">
        <v>331</v>
      </c>
      <c r="C5401" s="53" t="s">
        <v>332</v>
      </c>
      <c r="D5401" s="6" t="s">
        <v>333</v>
      </c>
      <c r="E5401" s="6" t="s">
        <v>334</v>
      </c>
      <c r="F5401" s="6" t="s">
        <v>335</v>
      </c>
      <c r="G5401" s="6" t="s">
        <v>261</v>
      </c>
    </row>
    <row r="5402" spans="1:7" s="81" customFormat="1" ht="12" customHeight="1" x14ac:dyDescent="0.2">
      <c r="A5402" s="78">
        <v>1</v>
      </c>
      <c r="B5402" s="78">
        <v>2</v>
      </c>
      <c r="C5402" s="78">
        <v>3</v>
      </c>
      <c r="D5402" s="79">
        <v>4</v>
      </c>
      <c r="E5402" s="79">
        <v>5</v>
      </c>
      <c r="F5402" s="78">
        <v>6</v>
      </c>
      <c r="G5402" s="80" t="s">
        <v>259</v>
      </c>
    </row>
    <row r="5403" spans="1:7" x14ac:dyDescent="0.25">
      <c r="A5403" s="183" t="s">
        <v>1044</v>
      </c>
      <c r="B5403" s="183"/>
      <c r="C5403" s="183"/>
      <c r="D5403" s="108">
        <v>414710000</v>
      </c>
      <c r="E5403" s="108">
        <v>413768000</v>
      </c>
      <c r="F5403" s="109">
        <v>410742664.37</v>
      </c>
      <c r="G5403" s="109">
        <v>99.27</v>
      </c>
    </row>
    <row r="5404" spans="1:7" x14ac:dyDescent="0.25">
      <c r="A5404" s="164" t="s">
        <v>1045</v>
      </c>
      <c r="B5404" s="164"/>
      <c r="C5404" s="164"/>
      <c r="D5404" s="64">
        <v>152330000</v>
      </c>
      <c r="E5404" s="64">
        <v>152330000</v>
      </c>
      <c r="F5404" s="65">
        <v>152323563.19</v>
      </c>
      <c r="G5404" s="65">
        <v>100</v>
      </c>
    </row>
    <row r="5405" spans="1:7" x14ac:dyDescent="0.25">
      <c r="A5405" s="61">
        <v>322</v>
      </c>
      <c r="B5405" s="61"/>
      <c r="C5405" s="61" t="s">
        <v>349</v>
      </c>
      <c r="D5405" s="62">
        <v>10000</v>
      </c>
      <c r="E5405" s="62">
        <v>10000</v>
      </c>
      <c r="F5405" s="63">
        <v>9929.6</v>
      </c>
      <c r="G5405" s="63">
        <v>99.3</v>
      </c>
    </row>
    <row r="5406" spans="1:7" x14ac:dyDescent="0.25">
      <c r="A5406">
        <v>3223</v>
      </c>
      <c r="B5406">
        <v>11</v>
      </c>
      <c r="C5406" t="s">
        <v>388</v>
      </c>
      <c r="F5406" s="1">
        <v>9929.6</v>
      </c>
    </row>
    <row r="5407" spans="1:7" x14ac:dyDescent="0.25">
      <c r="A5407" s="61">
        <v>323</v>
      </c>
      <c r="B5407" s="61"/>
      <c r="C5407" s="61" t="s">
        <v>351</v>
      </c>
      <c r="D5407" s="62">
        <v>20000</v>
      </c>
      <c r="E5407" s="62">
        <v>20000</v>
      </c>
      <c r="F5407" s="63">
        <v>19053.59</v>
      </c>
      <c r="G5407" s="63">
        <v>95.27</v>
      </c>
    </row>
    <row r="5408" spans="1:7" x14ac:dyDescent="0.25">
      <c r="A5408">
        <v>3234</v>
      </c>
      <c r="B5408">
        <v>11</v>
      </c>
      <c r="C5408" t="s">
        <v>391</v>
      </c>
      <c r="F5408" s="1">
        <v>19053.59</v>
      </c>
    </row>
    <row r="5409" spans="1:7" x14ac:dyDescent="0.25">
      <c r="A5409" s="61">
        <v>381</v>
      </c>
      <c r="B5409" s="61"/>
      <c r="C5409" s="61" t="s">
        <v>399</v>
      </c>
      <c r="D5409" s="62">
        <v>152300000</v>
      </c>
      <c r="E5409" s="62">
        <v>152300000</v>
      </c>
      <c r="F5409" s="63">
        <v>152294580</v>
      </c>
      <c r="G5409" s="63">
        <v>100</v>
      </c>
    </row>
    <row r="5410" spans="1:7" x14ac:dyDescent="0.25">
      <c r="A5410">
        <v>3811</v>
      </c>
      <c r="B5410">
        <v>11</v>
      </c>
      <c r="C5410" t="s">
        <v>400</v>
      </c>
      <c r="F5410" s="1">
        <v>152294580</v>
      </c>
    </row>
    <row r="5411" spans="1:7" x14ac:dyDescent="0.25">
      <c r="A5411" s="164" t="s">
        <v>1046</v>
      </c>
      <c r="B5411" s="164"/>
      <c r="C5411" s="164"/>
      <c r="D5411" s="64">
        <v>30000000</v>
      </c>
      <c r="E5411" s="64">
        <v>30000000</v>
      </c>
      <c r="F5411" s="65">
        <v>30000000</v>
      </c>
      <c r="G5411" s="65">
        <v>100</v>
      </c>
    </row>
    <row r="5412" spans="1:7" x14ac:dyDescent="0.25">
      <c r="A5412" s="61">
        <v>381</v>
      </c>
      <c r="B5412" s="61"/>
      <c r="C5412" s="61" t="s">
        <v>399</v>
      </c>
      <c r="D5412" s="62">
        <v>30000000</v>
      </c>
      <c r="E5412" s="62">
        <v>30000000</v>
      </c>
      <c r="F5412" s="63">
        <v>30000000</v>
      </c>
      <c r="G5412" s="63">
        <v>100</v>
      </c>
    </row>
    <row r="5413" spans="1:7" x14ac:dyDescent="0.25">
      <c r="A5413">
        <v>3811</v>
      </c>
      <c r="B5413">
        <v>11</v>
      </c>
      <c r="C5413" t="s">
        <v>400</v>
      </c>
      <c r="F5413" s="1">
        <v>30000000</v>
      </c>
    </row>
    <row r="5414" spans="1:7" x14ac:dyDescent="0.25">
      <c r="A5414" s="164" t="s">
        <v>1047</v>
      </c>
      <c r="B5414" s="164"/>
      <c r="C5414" s="164"/>
      <c r="D5414" s="64">
        <v>23700000</v>
      </c>
      <c r="E5414" s="64">
        <v>23700000</v>
      </c>
      <c r="F5414" s="65">
        <v>23700000</v>
      </c>
      <c r="G5414" s="65">
        <v>100</v>
      </c>
    </row>
    <row r="5415" spans="1:7" x14ac:dyDescent="0.25">
      <c r="A5415" s="61">
        <v>381</v>
      </c>
      <c r="B5415" s="61"/>
      <c r="C5415" s="61" t="s">
        <v>399</v>
      </c>
      <c r="D5415" s="62">
        <v>23700000</v>
      </c>
      <c r="E5415" s="62">
        <v>23700000</v>
      </c>
      <c r="F5415" s="63">
        <v>23700000</v>
      </c>
      <c r="G5415" s="63">
        <v>100</v>
      </c>
    </row>
    <row r="5416" spans="1:7" x14ac:dyDescent="0.25">
      <c r="A5416">
        <v>3811</v>
      </c>
      <c r="B5416">
        <v>11</v>
      </c>
      <c r="C5416" t="s">
        <v>400</v>
      </c>
      <c r="F5416" s="1">
        <v>23700000</v>
      </c>
    </row>
    <row r="5417" spans="1:7" x14ac:dyDescent="0.25">
      <c r="A5417" s="164" t="s">
        <v>1048</v>
      </c>
      <c r="B5417" s="164"/>
      <c r="C5417" s="164"/>
      <c r="D5417" s="64">
        <v>62238000</v>
      </c>
      <c r="E5417" s="64">
        <v>62238000</v>
      </c>
      <c r="F5417" s="65">
        <v>61289796.140000001</v>
      </c>
      <c r="G5417" s="65">
        <v>98.48</v>
      </c>
    </row>
    <row r="5418" spans="1:7" x14ac:dyDescent="0.25">
      <c r="A5418" s="61">
        <v>323</v>
      </c>
      <c r="B5418" s="61"/>
      <c r="C5418" s="61" t="s">
        <v>351</v>
      </c>
      <c r="D5418" s="62">
        <v>2238000</v>
      </c>
      <c r="E5418" s="62">
        <v>2238000</v>
      </c>
      <c r="F5418" s="63">
        <v>2237500</v>
      </c>
      <c r="G5418" s="63">
        <v>99.98</v>
      </c>
    </row>
    <row r="5419" spans="1:7" x14ac:dyDescent="0.25">
      <c r="A5419">
        <v>3235</v>
      </c>
      <c r="B5419">
        <v>11</v>
      </c>
      <c r="C5419" t="s">
        <v>354</v>
      </c>
      <c r="F5419" s="1">
        <v>2237500</v>
      </c>
    </row>
    <row r="5420" spans="1:7" x14ac:dyDescent="0.25">
      <c r="A5420" s="61">
        <v>351</v>
      </c>
      <c r="B5420" s="61"/>
      <c r="C5420" s="61" t="s">
        <v>584</v>
      </c>
      <c r="D5420" s="62">
        <v>60000000</v>
      </c>
      <c r="E5420" s="62">
        <v>60000000</v>
      </c>
      <c r="F5420" s="63">
        <v>59052296.140000001</v>
      </c>
      <c r="G5420" s="63">
        <v>98.42</v>
      </c>
    </row>
    <row r="5421" spans="1:7" x14ac:dyDescent="0.25">
      <c r="A5421">
        <v>3512</v>
      </c>
      <c r="B5421">
        <v>11</v>
      </c>
      <c r="C5421" t="s">
        <v>584</v>
      </c>
      <c r="F5421" s="1">
        <v>29889870.640000001</v>
      </c>
    </row>
    <row r="5422" spans="1:7" x14ac:dyDescent="0.25">
      <c r="A5422">
        <v>3512</v>
      </c>
      <c r="B5422">
        <v>52</v>
      </c>
      <c r="C5422" t="s">
        <v>584</v>
      </c>
      <c r="F5422" s="1">
        <v>29162425.5</v>
      </c>
    </row>
    <row r="5423" spans="1:7" x14ac:dyDescent="0.25">
      <c r="A5423" s="164" t="s">
        <v>1049</v>
      </c>
      <c r="B5423" s="164"/>
      <c r="C5423" s="164"/>
      <c r="D5423" s="64">
        <v>111034000</v>
      </c>
      <c r="E5423" s="64">
        <v>111034000</v>
      </c>
      <c r="F5423" s="65">
        <v>111034000</v>
      </c>
      <c r="G5423" s="65">
        <v>100</v>
      </c>
    </row>
    <row r="5424" spans="1:7" x14ac:dyDescent="0.25">
      <c r="A5424" s="61">
        <v>311</v>
      </c>
      <c r="B5424" s="61"/>
      <c r="C5424" s="61" t="s">
        <v>338</v>
      </c>
      <c r="D5424" s="62">
        <v>46000000</v>
      </c>
      <c r="E5424" s="62">
        <v>46000000</v>
      </c>
      <c r="F5424" s="63">
        <v>46000000</v>
      </c>
      <c r="G5424" s="63">
        <v>100</v>
      </c>
    </row>
    <row r="5425" spans="1:7" x14ac:dyDescent="0.25">
      <c r="A5425">
        <v>3111</v>
      </c>
      <c r="B5425">
        <v>11</v>
      </c>
      <c r="C5425" t="s">
        <v>339</v>
      </c>
      <c r="F5425" s="1">
        <v>46000000</v>
      </c>
    </row>
    <row r="5426" spans="1:7" x14ac:dyDescent="0.25">
      <c r="A5426" s="61">
        <v>312</v>
      </c>
      <c r="B5426" s="61"/>
      <c r="C5426" s="61" t="s">
        <v>342</v>
      </c>
      <c r="D5426" s="62">
        <v>950000</v>
      </c>
      <c r="E5426" s="62">
        <v>950000</v>
      </c>
      <c r="F5426" s="63">
        <v>950000</v>
      </c>
      <c r="G5426" s="63">
        <v>100</v>
      </c>
    </row>
    <row r="5427" spans="1:7" x14ac:dyDescent="0.25">
      <c r="A5427">
        <v>3121</v>
      </c>
      <c r="B5427">
        <v>11</v>
      </c>
      <c r="C5427" t="s">
        <v>342</v>
      </c>
      <c r="F5427" s="1">
        <v>950000</v>
      </c>
    </row>
    <row r="5428" spans="1:7" x14ac:dyDescent="0.25">
      <c r="A5428" s="61">
        <v>313</v>
      </c>
      <c r="B5428" s="61"/>
      <c r="C5428" s="61" t="s">
        <v>343</v>
      </c>
      <c r="D5428" s="62">
        <v>6112000</v>
      </c>
      <c r="E5428" s="62">
        <v>6112000</v>
      </c>
      <c r="F5428" s="63">
        <v>6112000</v>
      </c>
      <c r="G5428" s="63">
        <v>100</v>
      </c>
    </row>
    <row r="5429" spans="1:7" x14ac:dyDescent="0.25">
      <c r="A5429">
        <v>3132</v>
      </c>
      <c r="B5429">
        <v>11</v>
      </c>
      <c r="C5429" t="s">
        <v>344</v>
      </c>
      <c r="F5429" s="1">
        <v>6112000</v>
      </c>
    </row>
    <row r="5430" spans="1:7" x14ac:dyDescent="0.25">
      <c r="A5430" s="61">
        <v>321</v>
      </c>
      <c r="B5430" s="61"/>
      <c r="C5430" s="61" t="s">
        <v>345</v>
      </c>
      <c r="D5430" s="62">
        <v>1761000</v>
      </c>
      <c r="E5430" s="62">
        <v>1761000</v>
      </c>
      <c r="F5430" s="63">
        <v>1761000</v>
      </c>
      <c r="G5430" s="63">
        <v>100</v>
      </c>
    </row>
    <row r="5431" spans="1:7" x14ac:dyDescent="0.25">
      <c r="A5431">
        <v>3212</v>
      </c>
      <c r="B5431">
        <v>11</v>
      </c>
      <c r="C5431" t="s">
        <v>347</v>
      </c>
      <c r="F5431" s="1">
        <v>1761000</v>
      </c>
    </row>
    <row r="5432" spans="1:7" x14ac:dyDescent="0.25">
      <c r="A5432" s="61">
        <v>322</v>
      </c>
      <c r="B5432" s="61"/>
      <c r="C5432" s="61" t="s">
        <v>349</v>
      </c>
      <c r="D5432" s="62">
        <v>24642000</v>
      </c>
      <c r="E5432" s="62">
        <v>24642000</v>
      </c>
      <c r="F5432" s="63">
        <v>24642000</v>
      </c>
      <c r="G5432" s="63">
        <v>100</v>
      </c>
    </row>
    <row r="5433" spans="1:7" x14ac:dyDescent="0.25">
      <c r="A5433">
        <v>3221</v>
      </c>
      <c r="B5433">
        <v>11</v>
      </c>
      <c r="C5433" t="s">
        <v>350</v>
      </c>
      <c r="F5433" s="1">
        <v>152000</v>
      </c>
    </row>
    <row r="5434" spans="1:7" x14ac:dyDescent="0.25">
      <c r="A5434">
        <v>3222</v>
      </c>
      <c r="B5434">
        <v>11</v>
      </c>
      <c r="C5434" t="s">
        <v>538</v>
      </c>
      <c r="F5434" s="1">
        <v>900000</v>
      </c>
    </row>
    <row r="5435" spans="1:7" x14ac:dyDescent="0.25">
      <c r="A5435">
        <v>3223</v>
      </c>
      <c r="B5435">
        <v>11</v>
      </c>
      <c r="C5435" t="s">
        <v>388</v>
      </c>
      <c r="F5435" s="1">
        <v>21312000</v>
      </c>
    </row>
    <row r="5436" spans="1:7" x14ac:dyDescent="0.25">
      <c r="A5436">
        <v>3224</v>
      </c>
      <c r="B5436">
        <v>11</v>
      </c>
      <c r="C5436" t="s">
        <v>380</v>
      </c>
      <c r="F5436" s="1">
        <v>1611000</v>
      </c>
    </row>
    <row r="5437" spans="1:7" x14ac:dyDescent="0.25">
      <c r="A5437">
        <v>3225</v>
      </c>
      <c r="B5437">
        <v>11</v>
      </c>
      <c r="C5437" t="s">
        <v>389</v>
      </c>
      <c r="F5437" s="1">
        <v>310000</v>
      </c>
    </row>
    <row r="5438" spans="1:7" x14ac:dyDescent="0.25">
      <c r="A5438">
        <v>3227</v>
      </c>
      <c r="B5438">
        <v>11</v>
      </c>
      <c r="C5438" t="s">
        <v>390</v>
      </c>
      <c r="F5438" s="1">
        <v>357000</v>
      </c>
    </row>
    <row r="5439" spans="1:7" x14ac:dyDescent="0.25">
      <c r="A5439" s="61">
        <v>323</v>
      </c>
      <c r="B5439" s="61"/>
      <c r="C5439" s="61" t="s">
        <v>351</v>
      </c>
      <c r="D5439" s="62">
        <v>23251000</v>
      </c>
      <c r="E5439" s="62">
        <v>23251000</v>
      </c>
      <c r="F5439" s="63">
        <v>23251000</v>
      </c>
      <c r="G5439" s="63">
        <v>100</v>
      </c>
    </row>
    <row r="5440" spans="1:7" x14ac:dyDescent="0.25">
      <c r="A5440">
        <v>3231</v>
      </c>
      <c r="B5440">
        <v>11</v>
      </c>
      <c r="C5440" t="s">
        <v>352</v>
      </c>
      <c r="F5440" s="1">
        <v>296000</v>
      </c>
    </row>
    <row r="5441" spans="1:7" x14ac:dyDescent="0.25">
      <c r="A5441">
        <v>3232</v>
      </c>
      <c r="B5441">
        <v>11</v>
      </c>
      <c r="C5441" t="s">
        <v>381</v>
      </c>
      <c r="F5441" s="1">
        <v>6000000</v>
      </c>
    </row>
    <row r="5442" spans="1:7" x14ac:dyDescent="0.25">
      <c r="A5442">
        <v>3232</v>
      </c>
      <c r="B5442">
        <v>43</v>
      </c>
      <c r="C5442" t="s">
        <v>381</v>
      </c>
      <c r="F5442" s="1">
        <v>9195000</v>
      </c>
    </row>
    <row r="5443" spans="1:7" x14ac:dyDescent="0.25">
      <c r="A5443">
        <v>3234</v>
      </c>
      <c r="B5443">
        <v>11</v>
      </c>
      <c r="C5443" t="s">
        <v>391</v>
      </c>
      <c r="F5443" s="1">
        <v>3143000</v>
      </c>
    </row>
    <row r="5444" spans="1:7" x14ac:dyDescent="0.25">
      <c r="A5444">
        <v>3235</v>
      </c>
      <c r="B5444">
        <v>11</v>
      </c>
      <c r="C5444" t="s">
        <v>354</v>
      </c>
      <c r="F5444" s="1">
        <v>11000</v>
      </c>
    </row>
    <row r="5445" spans="1:7" x14ac:dyDescent="0.25">
      <c r="A5445">
        <v>3237</v>
      </c>
      <c r="B5445">
        <v>11</v>
      </c>
      <c r="C5445" t="s">
        <v>356</v>
      </c>
      <c r="F5445" s="1">
        <v>1400000</v>
      </c>
    </row>
    <row r="5446" spans="1:7" x14ac:dyDescent="0.25">
      <c r="A5446">
        <v>3238</v>
      </c>
      <c r="B5446">
        <v>11</v>
      </c>
      <c r="C5446" t="s">
        <v>370</v>
      </c>
      <c r="F5446" s="1">
        <v>206000</v>
      </c>
    </row>
    <row r="5447" spans="1:7" x14ac:dyDescent="0.25">
      <c r="A5447">
        <v>3239</v>
      </c>
      <c r="B5447">
        <v>11</v>
      </c>
      <c r="C5447" t="s">
        <v>357</v>
      </c>
      <c r="F5447" s="1">
        <v>3000000</v>
      </c>
    </row>
    <row r="5448" spans="1:7" x14ac:dyDescent="0.25">
      <c r="A5448" s="61">
        <v>329</v>
      </c>
      <c r="B5448" s="61"/>
      <c r="C5448" s="61" t="s">
        <v>359</v>
      </c>
      <c r="D5448" s="62">
        <v>363000</v>
      </c>
      <c r="E5448" s="62">
        <v>363000</v>
      </c>
      <c r="F5448" s="63">
        <v>363000</v>
      </c>
      <c r="G5448" s="63">
        <v>100</v>
      </c>
    </row>
    <row r="5449" spans="1:7" x14ac:dyDescent="0.25">
      <c r="A5449">
        <v>3292</v>
      </c>
      <c r="B5449">
        <v>11</v>
      </c>
      <c r="C5449" t="s">
        <v>392</v>
      </c>
      <c r="F5449" s="1">
        <v>363000</v>
      </c>
    </row>
    <row r="5450" spans="1:7" x14ac:dyDescent="0.25">
      <c r="A5450" s="61">
        <v>421</v>
      </c>
      <c r="B5450" s="61"/>
      <c r="C5450" s="61" t="s">
        <v>467</v>
      </c>
      <c r="D5450" s="62">
        <v>2604000</v>
      </c>
      <c r="E5450" s="62">
        <v>2604000</v>
      </c>
      <c r="F5450" s="63">
        <v>2604000</v>
      </c>
      <c r="G5450" s="63">
        <v>100</v>
      </c>
    </row>
    <row r="5451" spans="1:7" x14ac:dyDescent="0.25">
      <c r="A5451">
        <v>4212</v>
      </c>
      <c r="B5451">
        <v>11</v>
      </c>
      <c r="C5451" t="s">
        <v>572</v>
      </c>
      <c r="F5451" s="1">
        <v>2604000</v>
      </c>
    </row>
    <row r="5452" spans="1:7" x14ac:dyDescent="0.25">
      <c r="A5452" s="61">
        <v>422</v>
      </c>
      <c r="B5452" s="61"/>
      <c r="C5452" s="61" t="s">
        <v>375</v>
      </c>
      <c r="D5452" s="62">
        <v>4907000</v>
      </c>
      <c r="E5452" s="62">
        <v>4907000</v>
      </c>
      <c r="F5452" s="63">
        <v>4907000</v>
      </c>
      <c r="G5452" s="63">
        <v>100</v>
      </c>
    </row>
    <row r="5453" spans="1:7" x14ac:dyDescent="0.25">
      <c r="A5453">
        <v>4221</v>
      </c>
      <c r="B5453">
        <v>11</v>
      </c>
      <c r="C5453" t="s">
        <v>376</v>
      </c>
      <c r="F5453" s="1">
        <v>198000</v>
      </c>
    </row>
    <row r="5454" spans="1:7" x14ac:dyDescent="0.25">
      <c r="A5454">
        <v>4223</v>
      </c>
      <c r="B5454">
        <v>11</v>
      </c>
      <c r="C5454" t="s">
        <v>384</v>
      </c>
      <c r="F5454" s="1">
        <v>125000</v>
      </c>
    </row>
    <row r="5455" spans="1:7" x14ac:dyDescent="0.25">
      <c r="A5455">
        <v>4225</v>
      </c>
      <c r="B5455">
        <v>11</v>
      </c>
      <c r="C5455" t="s">
        <v>385</v>
      </c>
      <c r="F5455" s="1">
        <v>18000</v>
      </c>
    </row>
    <row r="5456" spans="1:7" x14ac:dyDescent="0.25">
      <c r="A5456">
        <v>4226</v>
      </c>
      <c r="B5456">
        <v>11</v>
      </c>
      <c r="C5456" t="s">
        <v>662</v>
      </c>
      <c r="F5456" s="1">
        <v>414000</v>
      </c>
    </row>
    <row r="5457" spans="1:7" x14ac:dyDescent="0.25">
      <c r="A5457">
        <v>4227</v>
      </c>
      <c r="B5457">
        <v>11</v>
      </c>
      <c r="C5457" t="s">
        <v>386</v>
      </c>
      <c r="F5457" s="1">
        <v>1947000</v>
      </c>
    </row>
    <row r="5458" spans="1:7" x14ac:dyDescent="0.25">
      <c r="A5458">
        <v>4227</v>
      </c>
      <c r="B5458">
        <v>43</v>
      </c>
      <c r="C5458" t="s">
        <v>386</v>
      </c>
      <c r="F5458" s="1">
        <v>2205000</v>
      </c>
    </row>
    <row r="5459" spans="1:7" x14ac:dyDescent="0.25">
      <c r="A5459" s="61">
        <v>423</v>
      </c>
      <c r="B5459" s="61"/>
      <c r="C5459" s="61" t="s">
        <v>406</v>
      </c>
      <c r="D5459" s="62">
        <v>444000</v>
      </c>
      <c r="E5459" s="62">
        <v>444000</v>
      </c>
      <c r="F5459" s="63">
        <v>444000</v>
      </c>
      <c r="G5459" s="63">
        <v>100</v>
      </c>
    </row>
    <row r="5460" spans="1:7" x14ac:dyDescent="0.25">
      <c r="A5460">
        <v>4231</v>
      </c>
      <c r="B5460">
        <v>11</v>
      </c>
      <c r="C5460" t="s">
        <v>407</v>
      </c>
      <c r="F5460" s="1">
        <v>444000</v>
      </c>
    </row>
    <row r="5461" spans="1:7" x14ac:dyDescent="0.25">
      <c r="A5461" s="164" t="s">
        <v>1050</v>
      </c>
      <c r="B5461" s="164"/>
      <c r="C5461" s="164"/>
      <c r="D5461" s="64">
        <v>11000000</v>
      </c>
      <c r="E5461" s="64">
        <v>11000000</v>
      </c>
      <c r="F5461" s="65">
        <v>10551100.289999999</v>
      </c>
      <c r="G5461" s="65">
        <v>95.92</v>
      </c>
    </row>
    <row r="5462" spans="1:7" x14ac:dyDescent="0.25">
      <c r="A5462" s="61">
        <v>323</v>
      </c>
      <c r="B5462" s="61"/>
      <c r="C5462" s="61" t="s">
        <v>351</v>
      </c>
      <c r="D5462" s="62">
        <v>11000000</v>
      </c>
      <c r="E5462" s="62">
        <v>11000000</v>
      </c>
      <c r="F5462" s="63">
        <v>10551100.289999999</v>
      </c>
      <c r="G5462" s="63">
        <v>95.92</v>
      </c>
    </row>
    <row r="5463" spans="1:7" x14ac:dyDescent="0.25">
      <c r="A5463">
        <v>3235</v>
      </c>
      <c r="B5463">
        <v>11</v>
      </c>
      <c r="C5463" t="s">
        <v>354</v>
      </c>
      <c r="F5463" s="1">
        <v>10551100.289999999</v>
      </c>
    </row>
    <row r="5464" spans="1:7" x14ac:dyDescent="0.25">
      <c r="A5464" s="164" t="s">
        <v>1051</v>
      </c>
      <c r="B5464" s="164"/>
      <c r="C5464" s="164"/>
      <c r="D5464" s="64">
        <v>153000</v>
      </c>
      <c r="E5464" s="64">
        <v>153000</v>
      </c>
      <c r="F5464" s="65">
        <v>137086.88</v>
      </c>
      <c r="G5464" s="65">
        <v>89.6</v>
      </c>
    </row>
    <row r="5465" spans="1:7" x14ac:dyDescent="0.25">
      <c r="A5465" s="61">
        <v>322</v>
      </c>
      <c r="B5465" s="61"/>
      <c r="C5465" s="61" t="s">
        <v>349</v>
      </c>
      <c r="D5465" s="62">
        <v>33000</v>
      </c>
      <c r="E5465" s="62">
        <v>33000</v>
      </c>
      <c r="F5465" s="63">
        <v>32996.879999999997</v>
      </c>
      <c r="G5465" s="63">
        <v>99.99</v>
      </c>
    </row>
    <row r="5466" spans="1:7" x14ac:dyDescent="0.25">
      <c r="A5466">
        <v>3225</v>
      </c>
      <c r="B5466">
        <v>11</v>
      </c>
      <c r="C5466" t="s">
        <v>389</v>
      </c>
      <c r="F5466" s="1">
        <v>32996.879999999997</v>
      </c>
    </row>
    <row r="5467" spans="1:7" x14ac:dyDescent="0.25">
      <c r="A5467" s="61">
        <v>323</v>
      </c>
      <c r="B5467" s="61"/>
      <c r="C5467" s="61" t="s">
        <v>351</v>
      </c>
      <c r="D5467" s="62">
        <v>120000</v>
      </c>
      <c r="E5467" s="62">
        <v>120000</v>
      </c>
      <c r="F5467" s="63">
        <v>104090</v>
      </c>
      <c r="G5467" s="63">
        <v>86.74</v>
      </c>
    </row>
    <row r="5468" spans="1:7" x14ac:dyDescent="0.25">
      <c r="A5468">
        <v>3235</v>
      </c>
      <c r="B5468">
        <v>11</v>
      </c>
      <c r="C5468" t="s">
        <v>354</v>
      </c>
      <c r="F5468" s="1">
        <v>104090</v>
      </c>
    </row>
    <row r="5469" spans="1:7" x14ac:dyDescent="0.25">
      <c r="A5469" s="164" t="s">
        <v>1052</v>
      </c>
      <c r="B5469" s="164"/>
      <c r="C5469" s="164"/>
      <c r="D5469" s="64">
        <v>935000</v>
      </c>
      <c r="E5469" s="64">
        <v>935000</v>
      </c>
      <c r="F5469" s="65">
        <v>935000</v>
      </c>
      <c r="G5469" s="65">
        <v>100</v>
      </c>
    </row>
    <row r="5470" spans="1:7" x14ac:dyDescent="0.25">
      <c r="A5470" s="61">
        <v>323</v>
      </c>
      <c r="B5470" s="61"/>
      <c r="C5470" s="61" t="s">
        <v>351</v>
      </c>
      <c r="D5470" s="62">
        <v>935000</v>
      </c>
      <c r="E5470" s="62">
        <v>935000</v>
      </c>
      <c r="F5470" s="63">
        <v>935000</v>
      </c>
      <c r="G5470" s="63">
        <v>100</v>
      </c>
    </row>
    <row r="5471" spans="1:7" x14ac:dyDescent="0.25">
      <c r="A5471">
        <v>3235</v>
      </c>
      <c r="B5471">
        <v>11</v>
      </c>
      <c r="C5471" t="s">
        <v>354</v>
      </c>
      <c r="F5471" s="1">
        <v>935000</v>
      </c>
    </row>
    <row r="5472" spans="1:7" x14ac:dyDescent="0.25">
      <c r="A5472" s="164" t="s">
        <v>1053</v>
      </c>
      <c r="B5472" s="164"/>
      <c r="C5472" s="164"/>
      <c r="D5472" s="64">
        <v>530000</v>
      </c>
      <c r="E5472" s="64">
        <v>532000</v>
      </c>
      <c r="F5472" s="65">
        <v>531331.56000000006</v>
      </c>
      <c r="G5472" s="65">
        <v>99.87</v>
      </c>
    </row>
    <row r="5473" spans="1:7" x14ac:dyDescent="0.25">
      <c r="A5473" s="61">
        <v>323</v>
      </c>
      <c r="B5473" s="61"/>
      <c r="C5473" s="61" t="s">
        <v>351</v>
      </c>
      <c r="D5473" s="62">
        <v>530000</v>
      </c>
      <c r="E5473" s="62">
        <v>532000</v>
      </c>
      <c r="F5473" s="63">
        <v>531331.56000000006</v>
      </c>
      <c r="G5473" s="63">
        <v>99.87</v>
      </c>
    </row>
    <row r="5474" spans="1:7" x14ac:dyDescent="0.25">
      <c r="A5474">
        <v>3235</v>
      </c>
      <c r="B5474">
        <v>11</v>
      </c>
      <c r="C5474" t="s">
        <v>354</v>
      </c>
      <c r="F5474" s="1">
        <v>531331.56000000006</v>
      </c>
    </row>
    <row r="5475" spans="1:7" x14ac:dyDescent="0.25">
      <c r="A5475" s="164" t="s">
        <v>1054</v>
      </c>
      <c r="B5475" s="164"/>
      <c r="C5475" s="164"/>
      <c r="D5475" s="64">
        <v>22790000</v>
      </c>
      <c r="E5475" s="64">
        <v>21846000</v>
      </c>
      <c r="F5475" s="65">
        <v>20240786.309999999</v>
      </c>
      <c r="G5475" s="65">
        <v>92.65</v>
      </c>
    </row>
    <row r="5476" spans="1:7" x14ac:dyDescent="0.25">
      <c r="A5476" s="61">
        <v>323</v>
      </c>
      <c r="B5476" s="61"/>
      <c r="C5476" s="61" t="s">
        <v>351</v>
      </c>
      <c r="D5476" s="62">
        <v>5890000</v>
      </c>
      <c r="E5476" s="62">
        <v>5595500</v>
      </c>
      <c r="F5476" s="63">
        <v>5053609.74</v>
      </c>
      <c r="G5476" s="63">
        <v>90.32</v>
      </c>
    </row>
    <row r="5477" spans="1:7" x14ac:dyDescent="0.25">
      <c r="A5477">
        <v>3232</v>
      </c>
      <c r="B5477">
        <v>11</v>
      </c>
      <c r="C5477" t="s">
        <v>381</v>
      </c>
      <c r="F5477" s="1">
        <v>4912625.99</v>
      </c>
    </row>
    <row r="5478" spans="1:7" x14ac:dyDescent="0.25">
      <c r="A5478">
        <v>3237</v>
      </c>
      <c r="B5478">
        <v>11</v>
      </c>
      <c r="C5478" t="s">
        <v>356</v>
      </c>
      <c r="F5478" s="1">
        <v>140983.75</v>
      </c>
    </row>
    <row r="5479" spans="1:7" x14ac:dyDescent="0.25">
      <c r="A5479" s="61">
        <v>421</v>
      </c>
      <c r="B5479" s="61"/>
      <c r="C5479" s="61" t="s">
        <v>467</v>
      </c>
      <c r="D5479" s="62">
        <v>12990000</v>
      </c>
      <c r="E5479" s="62">
        <v>12340500</v>
      </c>
      <c r="F5479" s="63">
        <v>11304400.939999999</v>
      </c>
      <c r="G5479" s="63">
        <v>91.6</v>
      </c>
    </row>
    <row r="5480" spans="1:7" x14ac:dyDescent="0.25">
      <c r="A5480">
        <v>4212</v>
      </c>
      <c r="B5480">
        <v>11</v>
      </c>
      <c r="C5480" t="s">
        <v>572</v>
      </c>
      <c r="F5480" s="1">
        <v>4842867.8899999997</v>
      </c>
    </row>
    <row r="5481" spans="1:7" x14ac:dyDescent="0.25">
      <c r="A5481">
        <v>4214</v>
      </c>
      <c r="B5481">
        <v>11</v>
      </c>
      <c r="C5481" t="s">
        <v>468</v>
      </c>
      <c r="F5481" s="1">
        <v>6461533.0499999998</v>
      </c>
    </row>
    <row r="5482" spans="1:7" x14ac:dyDescent="0.25">
      <c r="A5482" s="61">
        <v>422</v>
      </c>
      <c r="B5482" s="61"/>
      <c r="C5482" s="61" t="s">
        <v>375</v>
      </c>
      <c r="D5482" s="62">
        <v>3560000</v>
      </c>
      <c r="E5482" s="62">
        <v>3560000</v>
      </c>
      <c r="F5482" s="63">
        <v>3545275.63</v>
      </c>
      <c r="G5482" s="63">
        <v>99.59</v>
      </c>
    </row>
    <row r="5483" spans="1:7" x14ac:dyDescent="0.25">
      <c r="A5483">
        <v>4226</v>
      </c>
      <c r="B5483">
        <v>11</v>
      </c>
      <c r="C5483" t="s">
        <v>662</v>
      </c>
      <c r="F5483" s="1">
        <v>3545275.63</v>
      </c>
    </row>
    <row r="5484" spans="1:7" x14ac:dyDescent="0.25">
      <c r="A5484" s="61">
        <v>451</v>
      </c>
      <c r="B5484" s="61"/>
      <c r="C5484" s="61" t="s">
        <v>642</v>
      </c>
      <c r="D5484" s="62">
        <v>350000</v>
      </c>
      <c r="E5484" s="62">
        <v>350000</v>
      </c>
      <c r="F5484" s="63">
        <v>337500</v>
      </c>
      <c r="G5484" s="63">
        <v>96.43</v>
      </c>
    </row>
    <row r="5485" spans="1:7" x14ac:dyDescent="0.25">
      <c r="A5485">
        <v>4511</v>
      </c>
      <c r="B5485">
        <v>11</v>
      </c>
      <c r="C5485" t="s">
        <v>643</v>
      </c>
      <c r="F5485" s="1">
        <v>337500</v>
      </c>
    </row>
    <row r="5486" spans="1:7" ht="15.75" x14ac:dyDescent="0.25">
      <c r="A5486" s="160" t="s">
        <v>393</v>
      </c>
      <c r="B5486" s="160"/>
      <c r="C5486" s="160"/>
      <c r="D5486" s="48">
        <v>414710000</v>
      </c>
      <c r="E5486" s="48">
        <v>413768000</v>
      </c>
      <c r="F5486" s="47">
        <v>410742664.37</v>
      </c>
      <c r="G5486" s="47">
        <v>99.27</v>
      </c>
    </row>
    <row r="5487" spans="1:7" x14ac:dyDescent="0.25">
      <c r="A5487" s="170" t="s">
        <v>394</v>
      </c>
      <c r="B5487" s="170"/>
      <c r="C5487" s="170"/>
      <c r="D5487" s="66">
        <v>373310000</v>
      </c>
      <c r="E5487" s="66">
        <v>372368000</v>
      </c>
      <c r="F5487" s="67">
        <v>370180238.87</v>
      </c>
      <c r="G5487" s="67">
        <v>99.41</v>
      </c>
    </row>
    <row r="5488" spans="1:7" x14ac:dyDescent="0.25">
      <c r="A5488" s="170" t="s">
        <v>475</v>
      </c>
      <c r="B5488" s="170"/>
      <c r="C5488" s="170"/>
      <c r="D5488" s="66">
        <v>11400000</v>
      </c>
      <c r="E5488" s="66">
        <v>11400000</v>
      </c>
      <c r="F5488" s="67">
        <v>11400000</v>
      </c>
      <c r="G5488" s="67">
        <v>100</v>
      </c>
    </row>
    <row r="5489" spans="1:7" x14ac:dyDescent="0.25">
      <c r="A5489" s="170" t="s">
        <v>453</v>
      </c>
      <c r="B5489" s="170"/>
      <c r="C5489" s="170"/>
      <c r="D5489" s="66">
        <v>30000000</v>
      </c>
      <c r="E5489" s="66">
        <v>30000000</v>
      </c>
      <c r="F5489" s="67">
        <v>29162425.5</v>
      </c>
      <c r="G5489" s="67">
        <v>97.21</v>
      </c>
    </row>
    <row r="5491" spans="1:7" ht="20.100000000000001" customHeight="1" x14ac:dyDescent="0.25">
      <c r="A5491" s="185" t="s">
        <v>1055</v>
      </c>
      <c r="B5491" s="185"/>
      <c r="C5491" s="185"/>
      <c r="D5491" s="185"/>
      <c r="E5491" s="185"/>
      <c r="F5491" s="185"/>
      <c r="G5491" s="185"/>
    </row>
    <row r="5492" spans="1:7" ht="30" x14ac:dyDescent="0.25">
      <c r="A5492" s="53" t="s">
        <v>240</v>
      </c>
      <c r="B5492" s="53" t="s">
        <v>331</v>
      </c>
      <c r="C5492" s="53" t="s">
        <v>332</v>
      </c>
      <c r="D5492" s="6" t="s">
        <v>333</v>
      </c>
      <c r="E5492" s="6" t="s">
        <v>334</v>
      </c>
      <c r="F5492" s="6" t="s">
        <v>335</v>
      </c>
      <c r="G5492" s="6" t="s">
        <v>261</v>
      </c>
    </row>
    <row r="5493" spans="1:7" s="81" customFormat="1" ht="12" customHeight="1" x14ac:dyDescent="0.2">
      <c r="A5493" s="78">
        <v>1</v>
      </c>
      <c r="B5493" s="78">
        <v>2</v>
      </c>
      <c r="C5493" s="78">
        <v>3</v>
      </c>
      <c r="D5493" s="79">
        <v>4</v>
      </c>
      <c r="E5493" s="79">
        <v>5</v>
      </c>
      <c r="F5493" s="78">
        <v>6</v>
      </c>
      <c r="G5493" s="80" t="s">
        <v>259</v>
      </c>
    </row>
    <row r="5494" spans="1:7" x14ac:dyDescent="0.25">
      <c r="A5494" s="183" t="s">
        <v>441</v>
      </c>
      <c r="B5494" s="183"/>
      <c r="C5494" s="183"/>
      <c r="D5494" s="108">
        <v>39497000</v>
      </c>
      <c r="E5494" s="108">
        <v>39497000</v>
      </c>
      <c r="F5494" s="109">
        <v>45999012</v>
      </c>
      <c r="G5494" s="109">
        <v>116.46</v>
      </c>
    </row>
    <row r="5495" spans="1:7" x14ac:dyDescent="0.25">
      <c r="A5495" s="164" t="s">
        <v>442</v>
      </c>
      <c r="B5495" s="164"/>
      <c r="C5495" s="164"/>
      <c r="D5495" s="64">
        <v>39497000</v>
      </c>
      <c r="E5495" s="64">
        <v>39497000</v>
      </c>
      <c r="F5495" s="65">
        <v>45999012</v>
      </c>
      <c r="G5495" s="65">
        <v>116.46</v>
      </c>
    </row>
    <row r="5496" spans="1:7" x14ac:dyDescent="0.25">
      <c r="A5496" s="61">
        <v>311</v>
      </c>
      <c r="B5496" s="61"/>
      <c r="C5496" s="61" t="s">
        <v>338</v>
      </c>
      <c r="D5496" s="62">
        <v>7738000</v>
      </c>
      <c r="E5496" s="62">
        <v>7738000</v>
      </c>
      <c r="F5496" s="63">
        <v>9583938</v>
      </c>
      <c r="G5496" s="63">
        <v>123.86</v>
      </c>
    </row>
    <row r="5497" spans="1:7" x14ac:dyDescent="0.25">
      <c r="A5497">
        <v>3111</v>
      </c>
      <c r="B5497">
        <v>31</v>
      </c>
      <c r="C5497" t="s">
        <v>339</v>
      </c>
      <c r="F5497" s="1">
        <v>9155987</v>
      </c>
    </row>
    <row r="5498" spans="1:7" x14ac:dyDescent="0.25">
      <c r="A5498">
        <v>3112</v>
      </c>
      <c r="B5498">
        <v>31</v>
      </c>
      <c r="C5498" t="s">
        <v>340</v>
      </c>
      <c r="F5498" s="1">
        <v>41040</v>
      </c>
    </row>
    <row r="5499" spans="1:7" x14ac:dyDescent="0.25">
      <c r="A5499">
        <v>3113</v>
      </c>
      <c r="B5499">
        <v>31</v>
      </c>
      <c r="C5499" t="s">
        <v>341</v>
      </c>
      <c r="F5499" s="1">
        <v>386911</v>
      </c>
    </row>
    <row r="5500" spans="1:7" x14ac:dyDescent="0.25">
      <c r="A5500" s="61">
        <v>312</v>
      </c>
      <c r="B5500" s="61"/>
      <c r="C5500" s="61" t="s">
        <v>342</v>
      </c>
      <c r="D5500" s="62">
        <v>1034000</v>
      </c>
      <c r="E5500" s="62">
        <v>1034000</v>
      </c>
      <c r="F5500" s="63">
        <v>1493977</v>
      </c>
      <c r="G5500" s="63">
        <v>144.49</v>
      </c>
    </row>
    <row r="5501" spans="1:7" x14ac:dyDescent="0.25">
      <c r="A5501">
        <v>3121</v>
      </c>
      <c r="B5501">
        <v>31</v>
      </c>
      <c r="C5501" t="s">
        <v>342</v>
      </c>
      <c r="F5501" s="1">
        <v>1493977</v>
      </c>
    </row>
    <row r="5502" spans="1:7" x14ac:dyDescent="0.25">
      <c r="A5502" s="61">
        <v>313</v>
      </c>
      <c r="B5502" s="61"/>
      <c r="C5502" s="61" t="s">
        <v>343</v>
      </c>
      <c r="D5502" s="62">
        <v>2471000</v>
      </c>
      <c r="E5502" s="62">
        <v>2471000</v>
      </c>
      <c r="F5502" s="63">
        <v>3059478</v>
      </c>
      <c r="G5502" s="63">
        <v>123.82</v>
      </c>
    </row>
    <row r="5503" spans="1:7" x14ac:dyDescent="0.25">
      <c r="A5503">
        <v>3132</v>
      </c>
      <c r="B5503">
        <v>31</v>
      </c>
      <c r="C5503" t="s">
        <v>344</v>
      </c>
      <c r="F5503" s="1">
        <v>3059478</v>
      </c>
    </row>
    <row r="5504" spans="1:7" x14ac:dyDescent="0.25">
      <c r="A5504" s="61">
        <v>321</v>
      </c>
      <c r="B5504" s="61"/>
      <c r="C5504" s="61" t="s">
        <v>345</v>
      </c>
      <c r="D5504" s="62">
        <v>154000</v>
      </c>
      <c r="E5504" s="62">
        <v>154000</v>
      </c>
      <c r="F5504" s="63">
        <v>161649</v>
      </c>
      <c r="G5504" s="63">
        <v>104.97</v>
      </c>
    </row>
    <row r="5505" spans="1:7" x14ac:dyDescent="0.25">
      <c r="A5505">
        <v>3211</v>
      </c>
      <c r="B5505">
        <v>31</v>
      </c>
      <c r="C5505" t="s">
        <v>346</v>
      </c>
      <c r="F5505" s="1">
        <v>2981</v>
      </c>
    </row>
    <row r="5506" spans="1:7" x14ac:dyDescent="0.25">
      <c r="A5506">
        <v>3212</v>
      </c>
      <c r="B5506">
        <v>31</v>
      </c>
      <c r="C5506" t="s">
        <v>347</v>
      </c>
      <c r="F5506" s="1">
        <v>76855</v>
      </c>
    </row>
    <row r="5507" spans="1:7" x14ac:dyDescent="0.25">
      <c r="A5507">
        <v>3213</v>
      </c>
      <c r="B5507">
        <v>31</v>
      </c>
      <c r="C5507" t="s">
        <v>348</v>
      </c>
      <c r="F5507" s="1">
        <v>81813</v>
      </c>
    </row>
    <row r="5508" spans="1:7" x14ac:dyDescent="0.25">
      <c r="A5508" s="61">
        <v>322</v>
      </c>
      <c r="B5508" s="61"/>
      <c r="C5508" s="61" t="s">
        <v>349</v>
      </c>
      <c r="D5508" s="62">
        <v>5818000</v>
      </c>
      <c r="E5508" s="62">
        <v>5818000</v>
      </c>
      <c r="F5508" s="63">
        <v>7308873</v>
      </c>
      <c r="G5508" s="63">
        <v>125.63</v>
      </c>
    </row>
    <row r="5509" spans="1:7" x14ac:dyDescent="0.25">
      <c r="A5509">
        <v>3221</v>
      </c>
      <c r="B5509">
        <v>31</v>
      </c>
      <c r="C5509" t="s">
        <v>350</v>
      </c>
      <c r="F5509" s="1">
        <v>364270</v>
      </c>
    </row>
    <row r="5510" spans="1:7" x14ac:dyDescent="0.25">
      <c r="A5510">
        <v>3222</v>
      </c>
      <c r="B5510">
        <v>31</v>
      </c>
      <c r="C5510" t="s">
        <v>538</v>
      </c>
      <c r="F5510" s="1">
        <v>60702</v>
      </c>
    </row>
    <row r="5511" spans="1:7" x14ac:dyDescent="0.25">
      <c r="A5511">
        <v>3223</v>
      </c>
      <c r="B5511">
        <v>31</v>
      </c>
      <c r="C5511" t="s">
        <v>388</v>
      </c>
      <c r="F5511" s="1">
        <v>5500000</v>
      </c>
    </row>
    <row r="5512" spans="1:7" x14ac:dyDescent="0.25">
      <c r="A5512">
        <v>3224</v>
      </c>
      <c r="B5512">
        <v>31</v>
      </c>
      <c r="C5512" t="s">
        <v>380</v>
      </c>
      <c r="F5512" s="1">
        <v>680176</v>
      </c>
    </row>
    <row r="5513" spans="1:7" x14ac:dyDescent="0.25">
      <c r="A5513">
        <v>3225</v>
      </c>
      <c r="B5513">
        <v>31</v>
      </c>
      <c r="C5513" t="s">
        <v>389</v>
      </c>
      <c r="F5513" s="1">
        <v>231607</v>
      </c>
    </row>
    <row r="5514" spans="1:7" x14ac:dyDescent="0.25">
      <c r="A5514">
        <v>3227</v>
      </c>
      <c r="B5514">
        <v>31</v>
      </c>
      <c r="C5514" t="s">
        <v>390</v>
      </c>
      <c r="F5514" s="1">
        <v>472118</v>
      </c>
    </row>
    <row r="5515" spans="1:7" x14ac:dyDescent="0.25">
      <c r="A5515" s="61">
        <v>323</v>
      </c>
      <c r="B5515" s="61"/>
      <c r="C5515" s="61" t="s">
        <v>351</v>
      </c>
      <c r="D5515" s="62">
        <v>20638000</v>
      </c>
      <c r="E5515" s="62">
        <v>20638000</v>
      </c>
      <c r="F5515" s="63">
        <v>21616830</v>
      </c>
      <c r="G5515" s="63">
        <v>104.74</v>
      </c>
    </row>
    <row r="5516" spans="1:7" x14ac:dyDescent="0.25">
      <c r="A5516">
        <v>3231</v>
      </c>
      <c r="B5516">
        <v>31</v>
      </c>
      <c r="C5516" t="s">
        <v>352</v>
      </c>
      <c r="F5516" s="1">
        <v>916050</v>
      </c>
    </row>
    <row r="5517" spans="1:7" x14ac:dyDescent="0.25">
      <c r="A5517">
        <v>3232</v>
      </c>
      <c r="B5517">
        <v>31</v>
      </c>
      <c r="C5517" t="s">
        <v>381</v>
      </c>
      <c r="F5517" s="1">
        <v>1841696</v>
      </c>
    </row>
    <row r="5518" spans="1:7" x14ac:dyDescent="0.25">
      <c r="A5518">
        <v>3233</v>
      </c>
      <c r="B5518">
        <v>31</v>
      </c>
      <c r="C5518" t="s">
        <v>353</v>
      </c>
      <c r="F5518" s="1">
        <v>454827</v>
      </c>
    </row>
    <row r="5519" spans="1:7" x14ac:dyDescent="0.25">
      <c r="A5519">
        <v>3234</v>
      </c>
      <c r="B5519">
        <v>31</v>
      </c>
      <c r="C5519" t="s">
        <v>391</v>
      </c>
      <c r="F5519" s="1">
        <v>6247661</v>
      </c>
    </row>
    <row r="5520" spans="1:7" x14ac:dyDescent="0.25">
      <c r="A5520">
        <v>3235</v>
      </c>
      <c r="B5520">
        <v>31</v>
      </c>
      <c r="C5520" t="s">
        <v>354</v>
      </c>
      <c r="F5520" s="1">
        <v>1487395</v>
      </c>
    </row>
    <row r="5521" spans="1:7" x14ac:dyDescent="0.25">
      <c r="A5521">
        <v>3236</v>
      </c>
      <c r="B5521">
        <v>31</v>
      </c>
      <c r="C5521" t="s">
        <v>355</v>
      </c>
      <c r="F5521" s="1">
        <v>91366</v>
      </c>
    </row>
    <row r="5522" spans="1:7" x14ac:dyDescent="0.25">
      <c r="A5522">
        <v>3237</v>
      </c>
      <c r="B5522">
        <v>31</v>
      </c>
      <c r="C5522" t="s">
        <v>356</v>
      </c>
      <c r="F5522" s="1">
        <v>2460715</v>
      </c>
    </row>
    <row r="5523" spans="1:7" x14ac:dyDescent="0.25">
      <c r="A5523">
        <v>3238</v>
      </c>
      <c r="B5523">
        <v>31</v>
      </c>
      <c r="C5523" t="s">
        <v>370</v>
      </c>
      <c r="F5523" s="1">
        <v>858252</v>
      </c>
    </row>
    <row r="5524" spans="1:7" x14ac:dyDescent="0.25">
      <c r="A5524">
        <v>3239</v>
      </c>
      <c r="B5524">
        <v>31</v>
      </c>
      <c r="C5524" t="s">
        <v>357</v>
      </c>
      <c r="F5524" s="1">
        <v>7258868</v>
      </c>
    </row>
    <row r="5525" spans="1:7" x14ac:dyDescent="0.25">
      <c r="A5525" s="61">
        <v>329</v>
      </c>
      <c r="B5525" s="61"/>
      <c r="C5525" s="61" t="s">
        <v>359</v>
      </c>
      <c r="D5525" s="62">
        <v>1451000</v>
      </c>
      <c r="E5525" s="62">
        <v>1451000</v>
      </c>
      <c r="F5525" s="63">
        <v>1444628</v>
      </c>
      <c r="G5525" s="63">
        <v>99.56</v>
      </c>
    </row>
    <row r="5526" spans="1:7" x14ac:dyDescent="0.25">
      <c r="A5526">
        <v>3291</v>
      </c>
      <c r="B5526">
        <v>31</v>
      </c>
      <c r="C5526" t="s">
        <v>360</v>
      </c>
      <c r="F5526" s="1">
        <v>55177</v>
      </c>
    </row>
    <row r="5527" spans="1:7" x14ac:dyDescent="0.25">
      <c r="A5527">
        <v>3292</v>
      </c>
      <c r="B5527">
        <v>31</v>
      </c>
      <c r="C5527" t="s">
        <v>392</v>
      </c>
      <c r="F5527" s="1">
        <v>640447</v>
      </c>
    </row>
    <row r="5528" spans="1:7" x14ac:dyDescent="0.25">
      <c r="A5528">
        <v>3293</v>
      </c>
      <c r="B5528">
        <v>31</v>
      </c>
      <c r="C5528" t="s">
        <v>361</v>
      </c>
      <c r="F5528" s="1">
        <v>26912</v>
      </c>
    </row>
    <row r="5529" spans="1:7" x14ac:dyDescent="0.25">
      <c r="A5529">
        <v>3294</v>
      </c>
      <c r="B5529">
        <v>31</v>
      </c>
      <c r="C5529" t="s">
        <v>362</v>
      </c>
      <c r="F5529" s="1">
        <v>20406</v>
      </c>
    </row>
    <row r="5530" spans="1:7" x14ac:dyDescent="0.25">
      <c r="A5530">
        <v>3295</v>
      </c>
      <c r="B5530">
        <v>31</v>
      </c>
      <c r="C5530" t="s">
        <v>398</v>
      </c>
      <c r="F5530" s="1">
        <v>130552</v>
      </c>
    </row>
    <row r="5531" spans="1:7" x14ac:dyDescent="0.25">
      <c r="A5531">
        <v>3299</v>
      </c>
      <c r="B5531">
        <v>31</v>
      </c>
      <c r="C5531" t="s">
        <v>359</v>
      </c>
      <c r="F5531" s="1">
        <v>571134</v>
      </c>
    </row>
    <row r="5532" spans="1:7" x14ac:dyDescent="0.25">
      <c r="A5532" s="61">
        <v>343</v>
      </c>
      <c r="B5532" s="61"/>
      <c r="C5532" s="61" t="s">
        <v>363</v>
      </c>
      <c r="D5532" s="62">
        <v>191000</v>
      </c>
      <c r="E5532" s="62">
        <v>191000</v>
      </c>
      <c r="F5532" s="63">
        <v>193909</v>
      </c>
      <c r="G5532" s="63">
        <v>101.52</v>
      </c>
    </row>
    <row r="5533" spans="1:7" x14ac:dyDescent="0.25">
      <c r="A5533">
        <v>3431</v>
      </c>
      <c r="B5533">
        <v>31</v>
      </c>
      <c r="C5533" t="s">
        <v>364</v>
      </c>
      <c r="F5533" s="1">
        <v>105503</v>
      </c>
    </row>
    <row r="5534" spans="1:7" x14ac:dyDescent="0.25">
      <c r="A5534">
        <v>3433</v>
      </c>
      <c r="B5534">
        <v>31</v>
      </c>
      <c r="C5534" t="s">
        <v>365</v>
      </c>
      <c r="F5534" s="1">
        <v>88406</v>
      </c>
    </row>
    <row r="5535" spans="1:7" x14ac:dyDescent="0.25">
      <c r="A5535" s="61">
        <v>383</v>
      </c>
      <c r="B5535" s="61"/>
      <c r="C5535" s="61" t="s">
        <v>458</v>
      </c>
      <c r="D5535" s="62">
        <v>2000</v>
      </c>
      <c r="E5535" s="62">
        <v>2000</v>
      </c>
      <c r="F5535" s="63">
        <v>2000</v>
      </c>
      <c r="G5535" s="63">
        <v>100</v>
      </c>
    </row>
    <row r="5536" spans="1:7" x14ac:dyDescent="0.25">
      <c r="A5536" s="120">
        <v>3831</v>
      </c>
      <c r="B5536" s="120">
        <v>31</v>
      </c>
      <c r="C5536" s="120" t="s">
        <v>459</v>
      </c>
      <c r="D5536" s="121"/>
      <c r="E5536" s="121"/>
      <c r="F5536" s="122">
        <v>2000</v>
      </c>
      <c r="G5536" s="122">
        <v>100</v>
      </c>
    </row>
    <row r="5537" spans="1:7" x14ac:dyDescent="0.25">
      <c r="A5537" s="61">
        <v>422</v>
      </c>
      <c r="B5537" s="61"/>
      <c r="C5537" s="61" t="s">
        <v>375</v>
      </c>
      <c r="D5537" s="62">
        <v>0</v>
      </c>
      <c r="E5537" s="62">
        <v>0</v>
      </c>
      <c r="F5537" s="63">
        <v>1133730</v>
      </c>
      <c r="G5537" s="63"/>
    </row>
    <row r="5538" spans="1:7" x14ac:dyDescent="0.25">
      <c r="A5538">
        <v>4227</v>
      </c>
      <c r="B5538">
        <v>31</v>
      </c>
      <c r="C5538" t="s">
        <v>386</v>
      </c>
      <c r="F5538" s="1">
        <v>1133730</v>
      </c>
    </row>
    <row r="5539" spans="1:7" ht="15.75" x14ac:dyDescent="0.25">
      <c r="A5539" s="160" t="s">
        <v>443</v>
      </c>
      <c r="B5539" s="160"/>
      <c r="C5539" s="160"/>
      <c r="D5539" s="48">
        <v>39497000</v>
      </c>
      <c r="E5539" s="48">
        <v>39497000</v>
      </c>
      <c r="F5539" s="47">
        <v>45999012</v>
      </c>
      <c r="G5539" s="47">
        <v>116.46</v>
      </c>
    </row>
    <row r="5540" spans="1:7" x14ac:dyDescent="0.25">
      <c r="A5540" s="170" t="s">
        <v>444</v>
      </c>
      <c r="B5540" s="170"/>
      <c r="C5540" s="170"/>
      <c r="D5540" s="66">
        <v>39497000</v>
      </c>
      <c r="E5540" s="66">
        <v>39497000</v>
      </c>
      <c r="F5540" s="67">
        <v>45999012</v>
      </c>
      <c r="G5540" s="67">
        <v>116.46</v>
      </c>
    </row>
    <row r="5542" spans="1:7" ht="20.100000000000001" customHeight="1" x14ac:dyDescent="0.25">
      <c r="A5542" s="185" t="s">
        <v>1043</v>
      </c>
      <c r="B5542" s="185"/>
      <c r="C5542" s="185"/>
      <c r="D5542" s="185"/>
      <c r="E5542" s="185"/>
      <c r="F5542" s="185"/>
      <c r="G5542" s="185"/>
    </row>
    <row r="5543" spans="1:7" ht="15.75" x14ac:dyDescent="0.25">
      <c r="A5543" s="160" t="s">
        <v>445</v>
      </c>
      <c r="B5543" s="160"/>
      <c r="C5543" s="160"/>
      <c r="D5543" s="48">
        <v>454207000</v>
      </c>
      <c r="E5543" s="48">
        <v>453265000</v>
      </c>
      <c r="F5543" s="47">
        <v>456741676.37</v>
      </c>
      <c r="G5543" s="47">
        <v>100.77</v>
      </c>
    </row>
    <row r="5545" spans="1:7" ht="15.75" x14ac:dyDescent="0.25">
      <c r="A5545" s="160" t="s">
        <v>455</v>
      </c>
      <c r="B5545" s="160"/>
      <c r="C5545" s="160"/>
      <c r="D5545" s="48">
        <v>475691000</v>
      </c>
      <c r="E5545" s="48">
        <v>474755000</v>
      </c>
      <c r="F5545" s="47">
        <v>480926189.95999998</v>
      </c>
      <c r="G5545" s="47">
        <v>101.3</v>
      </c>
    </row>
    <row r="5546" spans="1:7" ht="15.75" x14ac:dyDescent="0.25">
      <c r="A5546" s="158" t="s">
        <v>395</v>
      </c>
      <c r="B5546" s="158"/>
      <c r="C5546" s="158"/>
      <c r="D5546" s="46">
        <v>515188000</v>
      </c>
      <c r="E5546" s="46">
        <v>514252000</v>
      </c>
      <c r="F5546" s="45">
        <v>526925201.95999998</v>
      </c>
      <c r="G5546" s="45">
        <v>102.46</v>
      </c>
    </row>
    <row r="5548" spans="1:7" ht="24.95" customHeight="1" x14ac:dyDescent="0.25">
      <c r="A5548" s="185" t="s">
        <v>1056</v>
      </c>
      <c r="B5548" s="185"/>
      <c r="C5548" s="185"/>
      <c r="D5548" s="185"/>
      <c r="E5548" s="185"/>
      <c r="F5548" s="185"/>
      <c r="G5548" s="185"/>
    </row>
    <row r="5549" spans="1:7" ht="5.0999999999999996" customHeight="1" x14ac:dyDescent="0.25"/>
    <row r="5550" spans="1:7" ht="20.100000000000001" customHeight="1" x14ac:dyDescent="0.25">
      <c r="A5550" s="185" t="s">
        <v>1057</v>
      </c>
      <c r="B5550" s="185"/>
      <c r="C5550" s="185"/>
      <c r="D5550" s="185"/>
      <c r="E5550" s="185"/>
      <c r="F5550" s="185"/>
      <c r="G5550" s="185"/>
    </row>
    <row r="5551" spans="1:7" ht="30" x14ac:dyDescent="0.25">
      <c r="A5551" s="53" t="s">
        <v>240</v>
      </c>
      <c r="B5551" s="53" t="s">
        <v>331</v>
      </c>
      <c r="C5551" s="53" t="s">
        <v>332</v>
      </c>
      <c r="D5551" s="6" t="s">
        <v>333</v>
      </c>
      <c r="E5551" s="6" t="s">
        <v>334</v>
      </c>
      <c r="F5551" s="6" t="s">
        <v>335</v>
      </c>
      <c r="G5551" s="6" t="s">
        <v>261</v>
      </c>
    </row>
    <row r="5552" spans="1:7" s="81" customFormat="1" ht="12" customHeight="1" x14ac:dyDescent="0.2">
      <c r="A5552" s="78">
        <v>1</v>
      </c>
      <c r="B5552" s="78">
        <v>2</v>
      </c>
      <c r="C5552" s="78">
        <v>3</v>
      </c>
      <c r="D5552" s="79">
        <v>4</v>
      </c>
      <c r="E5552" s="79">
        <v>5</v>
      </c>
      <c r="F5552" s="78">
        <v>6</v>
      </c>
      <c r="G5552" s="80" t="s">
        <v>259</v>
      </c>
    </row>
    <row r="5553" spans="1:7" x14ac:dyDescent="0.25">
      <c r="A5553" s="183" t="s">
        <v>336</v>
      </c>
      <c r="B5553" s="183"/>
      <c r="C5553" s="183"/>
      <c r="D5553" s="108">
        <v>9169000</v>
      </c>
      <c r="E5553" s="108">
        <v>9144000</v>
      </c>
      <c r="F5553" s="109">
        <v>8761448.8100000005</v>
      </c>
      <c r="G5553" s="109">
        <v>95.82</v>
      </c>
    </row>
    <row r="5554" spans="1:7" x14ac:dyDescent="0.25">
      <c r="A5554" s="164" t="s">
        <v>337</v>
      </c>
      <c r="B5554" s="164"/>
      <c r="C5554" s="164"/>
      <c r="D5554" s="64">
        <v>9169000</v>
      </c>
      <c r="E5554" s="64">
        <v>9144000</v>
      </c>
      <c r="F5554" s="65">
        <v>8761448.8100000005</v>
      </c>
      <c r="G5554" s="65">
        <v>95.82</v>
      </c>
    </row>
    <row r="5555" spans="1:7" x14ac:dyDescent="0.25">
      <c r="A5555" s="61">
        <v>311</v>
      </c>
      <c r="B5555" s="61"/>
      <c r="C5555" s="61" t="s">
        <v>338</v>
      </c>
      <c r="D5555" s="62">
        <v>6510000</v>
      </c>
      <c r="E5555" s="62">
        <v>6480000</v>
      </c>
      <c r="F5555" s="63">
        <v>6325787.0099999998</v>
      </c>
      <c r="G5555" s="63">
        <v>97.62</v>
      </c>
    </row>
    <row r="5556" spans="1:7" x14ac:dyDescent="0.25">
      <c r="A5556">
        <v>3111</v>
      </c>
      <c r="B5556">
        <v>11</v>
      </c>
      <c r="C5556" t="s">
        <v>339</v>
      </c>
      <c r="F5556" s="1">
        <v>6321045.9500000002</v>
      </c>
    </row>
    <row r="5557" spans="1:7" x14ac:dyDescent="0.25">
      <c r="A5557">
        <v>3112</v>
      </c>
      <c r="B5557">
        <v>11</v>
      </c>
      <c r="C5557" t="s">
        <v>340</v>
      </c>
      <c r="F5557" s="1">
        <v>4741.0600000000004</v>
      </c>
    </row>
    <row r="5558" spans="1:7" x14ac:dyDescent="0.25">
      <c r="A5558" s="61">
        <v>312</v>
      </c>
      <c r="B5558" s="61"/>
      <c r="C5558" s="61" t="s">
        <v>342</v>
      </c>
      <c r="D5558" s="62">
        <v>216000</v>
      </c>
      <c r="E5558" s="62">
        <v>216000</v>
      </c>
      <c r="F5558" s="63">
        <v>182912.3</v>
      </c>
      <c r="G5558" s="63">
        <v>84.68</v>
      </c>
    </row>
    <row r="5559" spans="1:7" x14ac:dyDescent="0.25">
      <c r="A5559">
        <v>3121</v>
      </c>
      <c r="B5559">
        <v>11</v>
      </c>
      <c r="C5559" t="s">
        <v>342</v>
      </c>
      <c r="F5559" s="1">
        <v>182912.3</v>
      </c>
    </row>
    <row r="5560" spans="1:7" x14ac:dyDescent="0.25">
      <c r="A5560" s="61">
        <v>313</v>
      </c>
      <c r="B5560" s="61"/>
      <c r="C5560" s="61" t="s">
        <v>343</v>
      </c>
      <c r="D5560" s="62">
        <v>940000</v>
      </c>
      <c r="E5560" s="62">
        <v>945000</v>
      </c>
      <c r="F5560" s="63">
        <v>918942.05</v>
      </c>
      <c r="G5560" s="63">
        <v>97.24</v>
      </c>
    </row>
    <row r="5561" spans="1:7" x14ac:dyDescent="0.25">
      <c r="A5561">
        <v>3132</v>
      </c>
      <c r="B5561">
        <v>11</v>
      </c>
      <c r="C5561" t="s">
        <v>344</v>
      </c>
      <c r="F5561" s="1">
        <v>918942.05</v>
      </c>
    </row>
    <row r="5562" spans="1:7" x14ac:dyDescent="0.25">
      <c r="A5562" s="61">
        <v>321</v>
      </c>
      <c r="B5562" s="61"/>
      <c r="C5562" s="61" t="s">
        <v>345</v>
      </c>
      <c r="D5562" s="62">
        <v>365000</v>
      </c>
      <c r="E5562" s="62">
        <v>365000</v>
      </c>
      <c r="F5562" s="63">
        <v>325878.83</v>
      </c>
      <c r="G5562" s="63">
        <v>89.28</v>
      </c>
    </row>
    <row r="5563" spans="1:7" x14ac:dyDescent="0.25">
      <c r="A5563">
        <v>3211</v>
      </c>
      <c r="B5563">
        <v>11</v>
      </c>
      <c r="C5563" t="s">
        <v>346</v>
      </c>
      <c r="F5563" s="1">
        <v>104262.48</v>
      </c>
    </row>
    <row r="5564" spans="1:7" x14ac:dyDescent="0.25">
      <c r="A5564">
        <v>3212</v>
      </c>
      <c r="B5564">
        <v>11</v>
      </c>
      <c r="C5564" t="s">
        <v>347</v>
      </c>
      <c r="F5564" s="1">
        <v>148356.35</v>
      </c>
    </row>
    <row r="5565" spans="1:7" x14ac:dyDescent="0.25">
      <c r="A5565">
        <v>3213</v>
      </c>
      <c r="B5565">
        <v>11</v>
      </c>
      <c r="C5565" t="s">
        <v>348</v>
      </c>
      <c r="F5565" s="1">
        <v>73260</v>
      </c>
    </row>
    <row r="5566" spans="1:7" x14ac:dyDescent="0.25">
      <c r="A5566" s="61">
        <v>322</v>
      </c>
      <c r="B5566" s="61"/>
      <c r="C5566" s="61" t="s">
        <v>349</v>
      </c>
      <c r="D5566" s="62">
        <v>15000</v>
      </c>
      <c r="E5566" s="62">
        <v>15000</v>
      </c>
      <c r="F5566" s="63">
        <v>2907</v>
      </c>
      <c r="G5566" s="63">
        <v>19.38</v>
      </c>
    </row>
    <row r="5567" spans="1:7" x14ac:dyDescent="0.25">
      <c r="A5567">
        <v>3221</v>
      </c>
      <c r="B5567">
        <v>11</v>
      </c>
      <c r="C5567" t="s">
        <v>350</v>
      </c>
      <c r="F5567" s="1">
        <v>2907</v>
      </c>
    </row>
    <row r="5568" spans="1:7" x14ac:dyDescent="0.25">
      <c r="A5568" s="61">
        <v>323</v>
      </c>
      <c r="B5568" s="61"/>
      <c r="C5568" s="61" t="s">
        <v>351</v>
      </c>
      <c r="D5568" s="62">
        <v>430000</v>
      </c>
      <c r="E5568" s="62">
        <v>430000</v>
      </c>
      <c r="F5568" s="63">
        <v>380613.45</v>
      </c>
      <c r="G5568" s="63">
        <v>88.51</v>
      </c>
    </row>
    <row r="5569" spans="1:7" x14ac:dyDescent="0.25">
      <c r="A5569">
        <v>3231</v>
      </c>
      <c r="B5569">
        <v>11</v>
      </c>
      <c r="C5569" t="s">
        <v>352</v>
      </c>
      <c r="F5569" s="1">
        <v>3438.73</v>
      </c>
    </row>
    <row r="5570" spans="1:7" x14ac:dyDescent="0.25">
      <c r="A5570">
        <v>3233</v>
      </c>
      <c r="B5570">
        <v>11</v>
      </c>
      <c r="C5570" t="s">
        <v>353</v>
      </c>
      <c r="F5570" s="1">
        <v>12323.21</v>
      </c>
    </row>
    <row r="5571" spans="1:7" x14ac:dyDescent="0.25">
      <c r="A5571">
        <v>3235</v>
      </c>
      <c r="B5571">
        <v>11</v>
      </c>
      <c r="C5571" t="s">
        <v>354</v>
      </c>
      <c r="F5571" s="1">
        <v>7787.5</v>
      </c>
    </row>
    <row r="5572" spans="1:7" x14ac:dyDescent="0.25">
      <c r="A5572">
        <v>3236</v>
      </c>
      <c r="B5572">
        <v>11</v>
      </c>
      <c r="C5572" t="s">
        <v>355</v>
      </c>
      <c r="F5572" s="1">
        <v>25830</v>
      </c>
    </row>
    <row r="5573" spans="1:7" x14ac:dyDescent="0.25">
      <c r="A5573">
        <v>3237</v>
      </c>
      <c r="B5573">
        <v>11</v>
      </c>
      <c r="C5573" t="s">
        <v>356</v>
      </c>
      <c r="F5573" s="1">
        <v>323471.51</v>
      </c>
    </row>
    <row r="5574" spans="1:7" x14ac:dyDescent="0.25">
      <c r="A5574">
        <v>3239</v>
      </c>
      <c r="B5574">
        <v>11</v>
      </c>
      <c r="C5574" t="s">
        <v>357</v>
      </c>
      <c r="F5574" s="1">
        <v>7762.5</v>
      </c>
    </row>
    <row r="5575" spans="1:7" x14ac:dyDescent="0.25">
      <c r="A5575" s="61">
        <v>324</v>
      </c>
      <c r="B5575" s="61"/>
      <c r="C5575" s="61" t="s">
        <v>358</v>
      </c>
      <c r="D5575" s="62">
        <v>60000</v>
      </c>
      <c r="E5575" s="62">
        <v>60000</v>
      </c>
      <c r="F5575" s="63">
        <v>48479.11</v>
      </c>
      <c r="G5575" s="63">
        <v>80.8</v>
      </c>
    </row>
    <row r="5576" spans="1:7" x14ac:dyDescent="0.25">
      <c r="A5576">
        <v>3241</v>
      </c>
      <c r="B5576">
        <v>11</v>
      </c>
      <c r="C5576" t="s">
        <v>358</v>
      </c>
      <c r="F5576" s="1">
        <v>48479.11</v>
      </c>
    </row>
    <row r="5577" spans="1:7" x14ac:dyDescent="0.25">
      <c r="A5577" s="61">
        <v>329</v>
      </c>
      <c r="B5577" s="61"/>
      <c r="C5577" s="61" t="s">
        <v>359</v>
      </c>
      <c r="D5577" s="62">
        <v>630000</v>
      </c>
      <c r="E5577" s="62">
        <v>630000</v>
      </c>
      <c r="F5577" s="63">
        <v>574626.43999999994</v>
      </c>
      <c r="G5577" s="63">
        <v>91.21</v>
      </c>
    </row>
    <row r="5578" spans="1:7" x14ac:dyDescent="0.25">
      <c r="A5578">
        <v>3291</v>
      </c>
      <c r="B5578">
        <v>11</v>
      </c>
      <c r="C5578" t="s">
        <v>360</v>
      </c>
      <c r="F5578" s="1">
        <v>2128.5</v>
      </c>
    </row>
    <row r="5579" spans="1:7" x14ac:dyDescent="0.25">
      <c r="A5579">
        <v>3293</v>
      </c>
      <c r="B5579">
        <v>11</v>
      </c>
      <c r="C5579" t="s">
        <v>361</v>
      </c>
      <c r="F5579" s="1">
        <v>50847.94</v>
      </c>
    </row>
    <row r="5580" spans="1:7" x14ac:dyDescent="0.25">
      <c r="A5580">
        <v>3294</v>
      </c>
      <c r="B5580">
        <v>11</v>
      </c>
      <c r="C5580" t="s">
        <v>362</v>
      </c>
      <c r="F5580" s="1">
        <v>500000</v>
      </c>
    </row>
    <row r="5581" spans="1:7" x14ac:dyDescent="0.25">
      <c r="A5581">
        <v>3299</v>
      </c>
      <c r="B5581">
        <v>11</v>
      </c>
      <c r="C5581" t="s">
        <v>359</v>
      </c>
      <c r="F5581" s="1">
        <v>21650</v>
      </c>
    </row>
    <row r="5582" spans="1:7" x14ac:dyDescent="0.25">
      <c r="A5582" s="61">
        <v>343</v>
      </c>
      <c r="B5582" s="61"/>
      <c r="C5582" s="61" t="s">
        <v>363</v>
      </c>
      <c r="D5582" s="62">
        <v>3000</v>
      </c>
      <c r="E5582" s="62">
        <v>3000</v>
      </c>
      <c r="F5582" s="63">
        <v>1302.6199999999999</v>
      </c>
      <c r="G5582" s="63">
        <v>43.42</v>
      </c>
    </row>
    <row r="5583" spans="1:7" x14ac:dyDescent="0.25">
      <c r="A5583">
        <v>3431</v>
      </c>
      <c r="B5583">
        <v>11</v>
      </c>
      <c r="C5583" t="s">
        <v>364</v>
      </c>
      <c r="F5583" s="1">
        <v>1302.6199999999999</v>
      </c>
    </row>
    <row r="5584" spans="1:7" x14ac:dyDescent="0.25">
      <c r="A5584" s="164" t="s">
        <v>373</v>
      </c>
      <c r="B5584" s="164"/>
      <c r="C5584" s="164"/>
      <c r="D5584" s="64">
        <v>3115000</v>
      </c>
      <c r="E5584" s="64">
        <v>3145000</v>
      </c>
      <c r="F5584" s="65">
        <v>2882831.19</v>
      </c>
      <c r="G5584" s="65">
        <v>91.66</v>
      </c>
    </row>
    <row r="5585" spans="1:7" x14ac:dyDescent="0.25">
      <c r="A5585" s="189" t="s">
        <v>1058</v>
      </c>
      <c r="B5585" s="189"/>
      <c r="C5585" s="189"/>
      <c r="D5585" s="108">
        <v>350000</v>
      </c>
      <c r="E5585" s="108">
        <v>350000</v>
      </c>
      <c r="F5585" s="109">
        <v>337468.56</v>
      </c>
      <c r="G5585" s="109">
        <v>96.42</v>
      </c>
    </row>
    <row r="5586" spans="1:7" x14ac:dyDescent="0.25">
      <c r="A5586" s="61">
        <v>381</v>
      </c>
      <c r="B5586" s="61"/>
      <c r="C5586" s="61" t="s">
        <v>399</v>
      </c>
      <c r="D5586" s="62">
        <v>350000</v>
      </c>
      <c r="E5586" s="62">
        <v>350000</v>
      </c>
      <c r="F5586" s="63">
        <v>337468.56</v>
      </c>
      <c r="G5586" s="63">
        <v>96.42</v>
      </c>
    </row>
    <row r="5587" spans="1:7" x14ac:dyDescent="0.25">
      <c r="A5587">
        <v>3811</v>
      </c>
      <c r="B5587">
        <v>11</v>
      </c>
      <c r="C5587" t="s">
        <v>400</v>
      </c>
      <c r="F5587" s="1">
        <v>337468.56</v>
      </c>
    </row>
    <row r="5588" spans="1:7" x14ac:dyDescent="0.25">
      <c r="A5588" s="189" t="s">
        <v>1059</v>
      </c>
      <c r="B5588" s="189"/>
      <c r="C5588" s="189"/>
      <c r="D5588" s="108">
        <v>475000</v>
      </c>
      <c r="E5588" s="108">
        <v>475000</v>
      </c>
      <c r="F5588" s="109">
        <v>451178.25</v>
      </c>
      <c r="G5588" s="109">
        <v>94.98</v>
      </c>
    </row>
    <row r="5589" spans="1:7" x14ac:dyDescent="0.25">
      <c r="A5589" s="61">
        <v>381</v>
      </c>
      <c r="B5589" s="61"/>
      <c r="C5589" s="61" t="s">
        <v>399</v>
      </c>
      <c r="D5589" s="62">
        <v>475000</v>
      </c>
      <c r="E5589" s="62">
        <v>475000</v>
      </c>
      <c r="F5589" s="63">
        <v>451178.25</v>
      </c>
      <c r="G5589" s="63">
        <v>94.98</v>
      </c>
    </row>
    <row r="5590" spans="1:7" x14ac:dyDescent="0.25">
      <c r="A5590">
        <v>3811</v>
      </c>
      <c r="B5590">
        <v>11</v>
      </c>
      <c r="C5590" t="s">
        <v>400</v>
      </c>
      <c r="F5590" s="1">
        <v>451178.25</v>
      </c>
    </row>
    <row r="5591" spans="1:7" x14ac:dyDescent="0.25">
      <c r="A5591" s="189" t="s">
        <v>1060</v>
      </c>
      <c r="B5591" s="189"/>
      <c r="C5591" s="189"/>
      <c r="D5591" s="108">
        <v>710000</v>
      </c>
      <c r="E5591" s="108">
        <v>740000</v>
      </c>
      <c r="F5591" s="109">
        <v>709550</v>
      </c>
      <c r="G5591" s="109">
        <v>95.89</v>
      </c>
    </row>
    <row r="5592" spans="1:7" x14ac:dyDescent="0.25">
      <c r="A5592" s="61">
        <v>381</v>
      </c>
      <c r="B5592" s="61"/>
      <c r="C5592" s="61" t="s">
        <v>399</v>
      </c>
      <c r="D5592" s="62">
        <v>710000</v>
      </c>
      <c r="E5592" s="62">
        <v>740000</v>
      </c>
      <c r="F5592" s="63">
        <v>709550</v>
      </c>
      <c r="G5592" s="63">
        <v>95.89</v>
      </c>
    </row>
    <row r="5593" spans="1:7" x14ac:dyDescent="0.25">
      <c r="A5593">
        <v>3811</v>
      </c>
      <c r="B5593">
        <v>11</v>
      </c>
      <c r="C5593" t="s">
        <v>400</v>
      </c>
      <c r="F5593" s="1">
        <v>709550</v>
      </c>
    </row>
    <row r="5594" spans="1:7" x14ac:dyDescent="0.25">
      <c r="A5594" s="189" t="s">
        <v>1061</v>
      </c>
      <c r="B5594" s="189"/>
      <c r="C5594" s="189"/>
      <c r="D5594" s="108">
        <v>145000</v>
      </c>
      <c r="E5594" s="108">
        <v>145000</v>
      </c>
      <c r="F5594" s="109">
        <v>74073.38</v>
      </c>
      <c r="G5594" s="109">
        <v>51.09</v>
      </c>
    </row>
    <row r="5595" spans="1:7" x14ac:dyDescent="0.25">
      <c r="A5595" s="61">
        <v>321</v>
      </c>
      <c r="B5595" s="61"/>
      <c r="C5595" s="61" t="s">
        <v>345</v>
      </c>
      <c r="D5595" s="62">
        <v>30000</v>
      </c>
      <c r="E5595" s="62">
        <v>30000</v>
      </c>
      <c r="F5595" s="63">
        <v>10317.299999999999</v>
      </c>
      <c r="G5595" s="63">
        <v>34.39</v>
      </c>
    </row>
    <row r="5596" spans="1:7" x14ac:dyDescent="0.25">
      <c r="A5596">
        <v>3211</v>
      </c>
      <c r="B5596">
        <v>11</v>
      </c>
      <c r="C5596" t="s">
        <v>346</v>
      </c>
      <c r="F5596" s="1">
        <v>10317.299999999999</v>
      </c>
    </row>
    <row r="5597" spans="1:7" x14ac:dyDescent="0.25">
      <c r="A5597" s="61">
        <v>323</v>
      </c>
      <c r="B5597" s="61"/>
      <c r="C5597" s="61" t="s">
        <v>351</v>
      </c>
      <c r="D5597" s="62">
        <v>10000</v>
      </c>
      <c r="E5597" s="62">
        <v>10000</v>
      </c>
      <c r="F5597" s="63">
        <v>5961.15</v>
      </c>
      <c r="G5597" s="63">
        <v>59.61</v>
      </c>
    </row>
    <row r="5598" spans="1:7" x14ac:dyDescent="0.25">
      <c r="A5598">
        <v>3239</v>
      </c>
      <c r="B5598">
        <v>11</v>
      </c>
      <c r="C5598" t="s">
        <v>357</v>
      </c>
      <c r="F5598" s="1">
        <v>5961.15</v>
      </c>
    </row>
    <row r="5599" spans="1:7" x14ac:dyDescent="0.25">
      <c r="A5599" s="61">
        <v>324</v>
      </c>
      <c r="B5599" s="61"/>
      <c r="C5599" s="61" t="s">
        <v>358</v>
      </c>
      <c r="D5599" s="62">
        <v>25000</v>
      </c>
      <c r="E5599" s="62">
        <v>25000</v>
      </c>
      <c r="F5599" s="63">
        <v>16030.05</v>
      </c>
      <c r="G5599" s="63">
        <v>64.12</v>
      </c>
    </row>
    <row r="5600" spans="1:7" x14ac:dyDescent="0.25">
      <c r="A5600">
        <v>3241</v>
      </c>
      <c r="B5600">
        <v>11</v>
      </c>
      <c r="C5600" t="s">
        <v>358</v>
      </c>
      <c r="F5600" s="1">
        <v>16030.05</v>
      </c>
    </row>
    <row r="5601" spans="1:7" x14ac:dyDescent="0.25">
      <c r="A5601" s="61">
        <v>329</v>
      </c>
      <c r="B5601" s="61"/>
      <c r="C5601" s="61" t="s">
        <v>359</v>
      </c>
      <c r="D5601" s="62">
        <v>80000</v>
      </c>
      <c r="E5601" s="62">
        <v>80000</v>
      </c>
      <c r="F5601" s="63">
        <v>41764.879999999997</v>
      </c>
      <c r="G5601" s="63">
        <v>52.21</v>
      </c>
    </row>
    <row r="5602" spans="1:7" x14ac:dyDescent="0.25">
      <c r="A5602">
        <v>3293</v>
      </c>
      <c r="B5602">
        <v>11</v>
      </c>
      <c r="C5602" t="s">
        <v>361</v>
      </c>
      <c r="F5602" s="1">
        <v>35933.379999999997</v>
      </c>
    </row>
    <row r="5603" spans="1:7" x14ac:dyDescent="0.25">
      <c r="A5603">
        <v>3299</v>
      </c>
      <c r="B5603">
        <v>11</v>
      </c>
      <c r="C5603" t="s">
        <v>359</v>
      </c>
      <c r="F5603" s="1">
        <v>5831.5</v>
      </c>
    </row>
    <row r="5604" spans="1:7" x14ac:dyDescent="0.25">
      <c r="A5604" s="189" t="s">
        <v>1062</v>
      </c>
      <c r="B5604" s="189"/>
      <c r="C5604" s="189"/>
      <c r="D5604" s="108">
        <v>200000</v>
      </c>
      <c r="E5604" s="108">
        <v>200000</v>
      </c>
      <c r="F5604" s="109">
        <v>200000</v>
      </c>
      <c r="G5604" s="109">
        <v>100</v>
      </c>
    </row>
    <row r="5605" spans="1:7" x14ac:dyDescent="0.25">
      <c r="A5605" s="61">
        <v>381</v>
      </c>
      <c r="B5605" s="61"/>
      <c r="C5605" s="61" t="s">
        <v>399</v>
      </c>
      <c r="D5605" s="62">
        <v>200000</v>
      </c>
      <c r="E5605" s="62">
        <v>200000</v>
      </c>
      <c r="F5605" s="63">
        <v>200000</v>
      </c>
      <c r="G5605" s="63">
        <v>100</v>
      </c>
    </row>
    <row r="5606" spans="1:7" x14ac:dyDescent="0.25">
      <c r="A5606">
        <v>3811</v>
      </c>
      <c r="B5606">
        <v>11</v>
      </c>
      <c r="C5606" t="s">
        <v>400</v>
      </c>
      <c r="F5606" s="1">
        <v>200000</v>
      </c>
    </row>
    <row r="5607" spans="1:7" x14ac:dyDescent="0.25">
      <c r="A5607" s="189" t="s">
        <v>1063</v>
      </c>
      <c r="B5607" s="189"/>
      <c r="C5607" s="189"/>
      <c r="D5607" s="108">
        <v>30000</v>
      </c>
      <c r="E5607" s="108">
        <v>30000</v>
      </c>
      <c r="F5607" s="109">
        <v>523.95000000000005</v>
      </c>
      <c r="G5607" s="109">
        <v>1.75</v>
      </c>
    </row>
    <row r="5608" spans="1:7" x14ac:dyDescent="0.25">
      <c r="A5608" s="61">
        <v>321</v>
      </c>
      <c r="B5608" s="61"/>
      <c r="C5608" s="61" t="s">
        <v>345</v>
      </c>
      <c r="D5608" s="62">
        <v>10000</v>
      </c>
      <c r="E5608" s="62">
        <v>10000</v>
      </c>
      <c r="F5608" s="63">
        <v>523.95000000000005</v>
      </c>
      <c r="G5608" s="63">
        <v>5.24</v>
      </c>
    </row>
    <row r="5609" spans="1:7" x14ac:dyDescent="0.25">
      <c r="A5609">
        <v>3211</v>
      </c>
      <c r="B5609">
        <v>11</v>
      </c>
      <c r="C5609" t="s">
        <v>346</v>
      </c>
      <c r="F5609" s="1">
        <v>523.95000000000005</v>
      </c>
    </row>
    <row r="5610" spans="1:7" x14ac:dyDescent="0.25">
      <c r="A5610" s="61">
        <v>323</v>
      </c>
      <c r="B5610" s="61"/>
      <c r="C5610" s="61" t="s">
        <v>351</v>
      </c>
      <c r="D5610" s="62">
        <v>20000</v>
      </c>
      <c r="E5610" s="62">
        <v>20000</v>
      </c>
      <c r="F5610" s="63">
        <v>0</v>
      </c>
      <c r="G5610" s="63">
        <v>0</v>
      </c>
    </row>
    <row r="5611" spans="1:7" x14ac:dyDescent="0.25">
      <c r="A5611">
        <v>3237</v>
      </c>
      <c r="B5611">
        <v>11</v>
      </c>
      <c r="C5611" t="s">
        <v>356</v>
      </c>
      <c r="F5611" s="1">
        <v>0</v>
      </c>
    </row>
    <row r="5612" spans="1:7" x14ac:dyDescent="0.25">
      <c r="A5612" s="189" t="s">
        <v>1064</v>
      </c>
      <c r="B5612" s="189"/>
      <c r="C5612" s="189"/>
      <c r="D5612" s="108">
        <v>90000</v>
      </c>
      <c r="E5612" s="108">
        <v>90000</v>
      </c>
      <c r="F5612" s="109">
        <v>89495.93</v>
      </c>
      <c r="G5612" s="109">
        <v>99.44</v>
      </c>
    </row>
    <row r="5613" spans="1:7" x14ac:dyDescent="0.25">
      <c r="A5613" s="61">
        <v>381</v>
      </c>
      <c r="B5613" s="61"/>
      <c r="C5613" s="61" t="s">
        <v>399</v>
      </c>
      <c r="D5613" s="62">
        <v>90000</v>
      </c>
      <c r="E5613" s="62">
        <v>90000</v>
      </c>
      <c r="F5613" s="63">
        <v>89495.93</v>
      </c>
      <c r="G5613" s="63">
        <v>99.44</v>
      </c>
    </row>
    <row r="5614" spans="1:7" x14ac:dyDescent="0.25">
      <c r="A5614">
        <v>3811</v>
      </c>
      <c r="B5614">
        <v>11</v>
      </c>
      <c r="C5614" t="s">
        <v>400</v>
      </c>
      <c r="F5614" s="1">
        <v>89495.93</v>
      </c>
    </row>
    <row r="5615" spans="1:7" x14ac:dyDescent="0.25">
      <c r="A5615" s="189" t="s">
        <v>1065</v>
      </c>
      <c r="B5615" s="189"/>
      <c r="C5615" s="189"/>
      <c r="D5615" s="108">
        <v>1115000</v>
      </c>
      <c r="E5615" s="108">
        <v>1115000</v>
      </c>
      <c r="F5615" s="109">
        <v>1020541.12</v>
      </c>
      <c r="G5615" s="109">
        <v>91.53</v>
      </c>
    </row>
    <row r="5616" spans="1:7" x14ac:dyDescent="0.25">
      <c r="A5616" s="61">
        <v>321</v>
      </c>
      <c r="B5616" s="61"/>
      <c r="C5616" s="61" t="s">
        <v>345</v>
      </c>
      <c r="D5616" s="62">
        <v>50000</v>
      </c>
      <c r="E5616" s="62">
        <v>50000</v>
      </c>
      <c r="F5616" s="63">
        <v>36969.120000000003</v>
      </c>
      <c r="G5616" s="63">
        <v>73.94</v>
      </c>
    </row>
    <row r="5617" spans="1:7" x14ac:dyDescent="0.25">
      <c r="A5617" s="120">
        <v>3211</v>
      </c>
      <c r="B5617" s="120">
        <v>11</v>
      </c>
      <c r="C5617" s="120" t="s">
        <v>346</v>
      </c>
      <c r="D5617" s="121"/>
      <c r="E5617" s="121"/>
      <c r="F5617" s="122">
        <v>36969.120000000003</v>
      </c>
      <c r="G5617" s="122"/>
    </row>
    <row r="5618" spans="1:7" x14ac:dyDescent="0.25">
      <c r="A5618" s="61">
        <v>323</v>
      </c>
      <c r="B5618" s="61"/>
      <c r="C5618" s="61" t="s">
        <v>351</v>
      </c>
      <c r="D5618" s="62">
        <v>10000</v>
      </c>
      <c r="E5618" s="62">
        <v>10000</v>
      </c>
      <c r="F5618" s="63">
        <v>3750</v>
      </c>
      <c r="G5618" s="63">
        <v>37.5</v>
      </c>
    </row>
    <row r="5619" spans="1:7" x14ac:dyDescent="0.25">
      <c r="A5619">
        <v>3237</v>
      </c>
      <c r="B5619">
        <v>11</v>
      </c>
      <c r="C5619" t="s">
        <v>356</v>
      </c>
      <c r="F5619" s="1">
        <v>3750</v>
      </c>
    </row>
    <row r="5620" spans="1:7" x14ac:dyDescent="0.25">
      <c r="A5620" s="61">
        <v>324</v>
      </c>
      <c r="B5620" s="61"/>
      <c r="C5620" s="61" t="s">
        <v>358</v>
      </c>
      <c r="D5620" s="62">
        <v>15000</v>
      </c>
      <c r="E5620" s="62">
        <v>15000</v>
      </c>
      <c r="F5620" s="63">
        <v>0</v>
      </c>
      <c r="G5620" s="63">
        <v>0</v>
      </c>
    </row>
    <row r="5621" spans="1:7" x14ac:dyDescent="0.25">
      <c r="A5621">
        <v>3241</v>
      </c>
      <c r="B5621">
        <v>11</v>
      </c>
      <c r="C5621" t="s">
        <v>358</v>
      </c>
      <c r="F5621" s="1">
        <v>0</v>
      </c>
    </row>
    <row r="5622" spans="1:7" x14ac:dyDescent="0.25">
      <c r="A5622" s="61">
        <v>329</v>
      </c>
      <c r="B5622" s="61"/>
      <c r="C5622" s="61" t="s">
        <v>359</v>
      </c>
      <c r="D5622" s="62">
        <v>50000</v>
      </c>
      <c r="E5622" s="62">
        <v>50000</v>
      </c>
      <c r="F5622" s="63">
        <v>0</v>
      </c>
      <c r="G5622" s="63">
        <v>0</v>
      </c>
    </row>
    <row r="5623" spans="1:7" x14ac:dyDescent="0.25">
      <c r="A5623">
        <v>3293</v>
      </c>
      <c r="B5623">
        <v>11</v>
      </c>
      <c r="C5623" t="s">
        <v>361</v>
      </c>
      <c r="F5623" s="1">
        <v>0</v>
      </c>
    </row>
    <row r="5624" spans="1:7" x14ac:dyDescent="0.25">
      <c r="A5624" s="61">
        <v>381</v>
      </c>
      <c r="B5624" s="61"/>
      <c r="C5624" s="61" t="s">
        <v>399</v>
      </c>
      <c r="D5624" s="62">
        <v>990000</v>
      </c>
      <c r="E5624" s="62">
        <v>990000</v>
      </c>
      <c r="F5624" s="63">
        <v>979822</v>
      </c>
      <c r="G5624" s="63">
        <v>98.97</v>
      </c>
    </row>
    <row r="5625" spans="1:7" x14ac:dyDescent="0.25">
      <c r="A5625">
        <v>3811</v>
      </c>
      <c r="B5625">
        <v>11</v>
      </c>
      <c r="C5625" t="s">
        <v>400</v>
      </c>
      <c r="F5625" s="1">
        <v>979822</v>
      </c>
    </row>
    <row r="5626" spans="1:7" x14ac:dyDescent="0.25">
      <c r="A5626" s="189" t="s">
        <v>1066</v>
      </c>
      <c r="B5626" s="189"/>
      <c r="C5626" s="189"/>
      <c r="D5626" s="108">
        <v>2951000</v>
      </c>
      <c r="E5626" s="108">
        <v>2951000</v>
      </c>
      <c r="F5626" s="109">
        <v>2851653.03</v>
      </c>
      <c r="G5626" s="109">
        <v>96.63</v>
      </c>
    </row>
    <row r="5627" spans="1:7" x14ac:dyDescent="0.25">
      <c r="A5627" s="164" t="s">
        <v>1067</v>
      </c>
      <c r="B5627" s="164"/>
      <c r="C5627" s="164"/>
      <c r="D5627" s="64">
        <v>1602000</v>
      </c>
      <c r="E5627" s="64">
        <v>1602000</v>
      </c>
      <c r="F5627" s="65">
        <v>1600488</v>
      </c>
      <c r="G5627" s="65">
        <v>99.91</v>
      </c>
    </row>
    <row r="5628" spans="1:7" x14ac:dyDescent="0.25">
      <c r="A5628" s="61">
        <v>329</v>
      </c>
      <c r="B5628" s="61"/>
      <c r="C5628" s="61" t="s">
        <v>359</v>
      </c>
      <c r="D5628" s="62">
        <v>3000</v>
      </c>
      <c r="E5628" s="62">
        <v>3000</v>
      </c>
      <c r="F5628" s="63">
        <v>2838</v>
      </c>
      <c r="G5628" s="63">
        <v>94.6</v>
      </c>
    </row>
    <row r="5629" spans="1:7" x14ac:dyDescent="0.25">
      <c r="A5629">
        <v>3291</v>
      </c>
      <c r="B5629">
        <v>11</v>
      </c>
      <c r="C5629" t="s">
        <v>360</v>
      </c>
      <c r="F5629" s="1">
        <v>2838</v>
      </c>
    </row>
    <row r="5630" spans="1:7" x14ac:dyDescent="0.25">
      <c r="A5630" s="61">
        <v>381</v>
      </c>
      <c r="B5630" s="61"/>
      <c r="C5630" s="61" t="s">
        <v>399</v>
      </c>
      <c r="D5630" s="62">
        <v>607000</v>
      </c>
      <c r="E5630" s="62">
        <v>607000</v>
      </c>
      <c r="F5630" s="63">
        <v>606175</v>
      </c>
      <c r="G5630" s="63">
        <v>99.86</v>
      </c>
    </row>
    <row r="5631" spans="1:7" x14ac:dyDescent="0.25">
      <c r="A5631">
        <v>3811</v>
      </c>
      <c r="B5631">
        <v>11</v>
      </c>
      <c r="C5631" t="s">
        <v>400</v>
      </c>
      <c r="F5631" s="1">
        <v>606175</v>
      </c>
    </row>
    <row r="5632" spans="1:7" x14ac:dyDescent="0.25">
      <c r="A5632" s="61">
        <v>382</v>
      </c>
      <c r="B5632" s="61"/>
      <c r="C5632" s="61" t="s">
        <v>494</v>
      </c>
      <c r="D5632" s="62">
        <v>992000</v>
      </c>
      <c r="E5632" s="62">
        <v>992000</v>
      </c>
      <c r="F5632" s="63">
        <v>991475</v>
      </c>
      <c r="G5632" s="63">
        <v>99.95</v>
      </c>
    </row>
    <row r="5633" spans="1:7" x14ac:dyDescent="0.25">
      <c r="A5633">
        <v>3821</v>
      </c>
      <c r="B5633">
        <v>11</v>
      </c>
      <c r="C5633" t="s">
        <v>495</v>
      </c>
      <c r="F5633" s="1">
        <v>991475</v>
      </c>
    </row>
    <row r="5634" spans="1:7" x14ac:dyDescent="0.25">
      <c r="A5634" s="164" t="s">
        <v>1068</v>
      </c>
      <c r="B5634" s="164"/>
      <c r="C5634" s="164"/>
      <c r="D5634" s="64">
        <v>471000</v>
      </c>
      <c r="E5634" s="64">
        <v>471000</v>
      </c>
      <c r="F5634" s="65">
        <v>460790</v>
      </c>
      <c r="G5634" s="65">
        <v>97.83</v>
      </c>
    </row>
    <row r="5635" spans="1:7" x14ac:dyDescent="0.25">
      <c r="A5635" s="61">
        <v>381</v>
      </c>
      <c r="B5635" s="61"/>
      <c r="C5635" s="61" t="s">
        <v>399</v>
      </c>
      <c r="D5635" s="62">
        <v>471000</v>
      </c>
      <c r="E5635" s="62">
        <v>471000</v>
      </c>
      <c r="F5635" s="63">
        <v>460790</v>
      </c>
      <c r="G5635" s="63">
        <v>97.83</v>
      </c>
    </row>
    <row r="5636" spans="1:7" x14ac:dyDescent="0.25">
      <c r="A5636">
        <v>3811</v>
      </c>
      <c r="B5636">
        <v>11</v>
      </c>
      <c r="C5636" t="s">
        <v>400</v>
      </c>
      <c r="F5636" s="1">
        <v>460790</v>
      </c>
    </row>
    <row r="5637" spans="1:7" x14ac:dyDescent="0.25">
      <c r="A5637" s="164" t="s">
        <v>1069</v>
      </c>
      <c r="B5637" s="164"/>
      <c r="C5637" s="164"/>
      <c r="D5637" s="64">
        <v>100000</v>
      </c>
      <c r="E5637" s="64">
        <v>100000</v>
      </c>
      <c r="F5637" s="65">
        <v>100000</v>
      </c>
      <c r="G5637" s="65">
        <v>100</v>
      </c>
    </row>
    <row r="5638" spans="1:7" x14ac:dyDescent="0.25">
      <c r="A5638" s="61">
        <v>381</v>
      </c>
      <c r="B5638" s="61"/>
      <c r="C5638" s="61" t="s">
        <v>399</v>
      </c>
      <c r="D5638" s="62">
        <v>100000</v>
      </c>
      <c r="E5638" s="62">
        <v>100000</v>
      </c>
      <c r="F5638" s="63">
        <v>100000</v>
      </c>
      <c r="G5638" s="63">
        <v>100</v>
      </c>
    </row>
    <row r="5639" spans="1:7" x14ac:dyDescent="0.25">
      <c r="A5639">
        <v>3811</v>
      </c>
      <c r="B5639">
        <v>11</v>
      </c>
      <c r="C5639" t="s">
        <v>400</v>
      </c>
      <c r="F5639" s="1">
        <v>100000</v>
      </c>
    </row>
    <row r="5640" spans="1:7" x14ac:dyDescent="0.25">
      <c r="A5640" s="164" t="s">
        <v>1070</v>
      </c>
      <c r="B5640" s="164"/>
      <c r="C5640" s="164"/>
      <c r="D5640" s="64">
        <v>458000</v>
      </c>
      <c r="E5640" s="64">
        <v>458000</v>
      </c>
      <c r="F5640" s="65">
        <v>395689.79</v>
      </c>
      <c r="G5640" s="65">
        <v>86.4</v>
      </c>
    </row>
    <row r="5641" spans="1:7" x14ac:dyDescent="0.25">
      <c r="A5641" s="61">
        <v>311</v>
      </c>
      <c r="B5641" s="61"/>
      <c r="C5641" s="61" t="s">
        <v>338</v>
      </c>
      <c r="D5641" s="62">
        <v>140000</v>
      </c>
      <c r="E5641" s="62">
        <v>140000</v>
      </c>
      <c r="F5641" s="63">
        <v>110097.9</v>
      </c>
      <c r="G5641" s="63">
        <v>78.64</v>
      </c>
    </row>
    <row r="5642" spans="1:7" x14ac:dyDescent="0.25">
      <c r="A5642">
        <v>3111</v>
      </c>
      <c r="B5642">
        <v>56</v>
      </c>
      <c r="C5642" t="s">
        <v>339</v>
      </c>
      <c r="F5642" s="1">
        <v>110097.9</v>
      </c>
    </row>
    <row r="5643" spans="1:7" x14ac:dyDescent="0.25">
      <c r="A5643" s="61">
        <v>313</v>
      </c>
      <c r="B5643" s="61"/>
      <c r="C5643" s="61" t="s">
        <v>343</v>
      </c>
      <c r="D5643" s="62">
        <v>25000</v>
      </c>
      <c r="E5643" s="62">
        <v>25000</v>
      </c>
      <c r="F5643" s="63">
        <v>18216.669999999998</v>
      </c>
      <c r="G5643" s="63">
        <v>72.87</v>
      </c>
    </row>
    <row r="5644" spans="1:7" x14ac:dyDescent="0.25">
      <c r="A5644">
        <v>3132</v>
      </c>
      <c r="B5644">
        <v>56</v>
      </c>
      <c r="C5644" t="s">
        <v>344</v>
      </c>
      <c r="F5644" s="1">
        <v>18216.669999999998</v>
      </c>
    </row>
    <row r="5645" spans="1:7" x14ac:dyDescent="0.25">
      <c r="A5645" s="61">
        <v>321</v>
      </c>
      <c r="B5645" s="61"/>
      <c r="C5645" s="61" t="s">
        <v>345</v>
      </c>
      <c r="D5645" s="62">
        <v>35000</v>
      </c>
      <c r="E5645" s="62">
        <v>35000</v>
      </c>
      <c r="F5645" s="63">
        <v>31331.599999999999</v>
      </c>
      <c r="G5645" s="63">
        <v>89.52</v>
      </c>
    </row>
    <row r="5646" spans="1:7" x14ac:dyDescent="0.25">
      <c r="A5646">
        <v>3211</v>
      </c>
      <c r="B5646">
        <v>56</v>
      </c>
      <c r="C5646" t="s">
        <v>346</v>
      </c>
      <c r="F5646" s="1">
        <v>31331.599999999999</v>
      </c>
    </row>
    <row r="5647" spans="1:7" x14ac:dyDescent="0.25">
      <c r="A5647" s="61">
        <v>323</v>
      </c>
      <c r="B5647" s="61"/>
      <c r="C5647" s="61" t="s">
        <v>351</v>
      </c>
      <c r="D5647" s="62">
        <v>113000</v>
      </c>
      <c r="E5647" s="62">
        <v>113000</v>
      </c>
      <c r="F5647" s="63">
        <v>101675.13</v>
      </c>
      <c r="G5647" s="63">
        <v>89.98</v>
      </c>
    </row>
    <row r="5648" spans="1:7" x14ac:dyDescent="0.25">
      <c r="A5648">
        <v>3231</v>
      </c>
      <c r="B5648">
        <v>56</v>
      </c>
      <c r="C5648" t="s">
        <v>352</v>
      </c>
      <c r="F5648" s="1">
        <v>0</v>
      </c>
    </row>
    <row r="5649" spans="1:7" x14ac:dyDescent="0.25">
      <c r="A5649">
        <v>3233</v>
      </c>
      <c r="B5649">
        <v>56</v>
      </c>
      <c r="C5649" t="s">
        <v>353</v>
      </c>
      <c r="F5649" s="1">
        <v>5000</v>
      </c>
    </row>
    <row r="5650" spans="1:7" x14ac:dyDescent="0.25">
      <c r="A5650">
        <v>3235</v>
      </c>
      <c r="B5650">
        <v>56</v>
      </c>
      <c r="C5650" t="s">
        <v>354</v>
      </c>
      <c r="F5650" s="1">
        <v>0</v>
      </c>
    </row>
    <row r="5651" spans="1:7" x14ac:dyDescent="0.25">
      <c r="A5651">
        <v>3237</v>
      </c>
      <c r="B5651">
        <v>56</v>
      </c>
      <c r="C5651" t="s">
        <v>356</v>
      </c>
      <c r="F5651" s="1">
        <v>18000</v>
      </c>
    </row>
    <row r="5652" spans="1:7" x14ac:dyDescent="0.25">
      <c r="A5652">
        <v>3238</v>
      </c>
      <c r="B5652">
        <v>56</v>
      </c>
      <c r="C5652" t="s">
        <v>370</v>
      </c>
      <c r="F5652" s="1">
        <v>36000</v>
      </c>
    </row>
    <row r="5653" spans="1:7" x14ac:dyDescent="0.25">
      <c r="A5653">
        <v>3239</v>
      </c>
      <c r="B5653">
        <v>56</v>
      </c>
      <c r="C5653" t="s">
        <v>357</v>
      </c>
      <c r="F5653" s="1">
        <v>42675.13</v>
      </c>
    </row>
    <row r="5654" spans="1:7" x14ac:dyDescent="0.25">
      <c r="A5654" s="61">
        <v>372</v>
      </c>
      <c r="B5654" s="61"/>
      <c r="C5654" s="61" t="s">
        <v>580</v>
      </c>
      <c r="D5654" s="62">
        <v>10000</v>
      </c>
      <c r="E5654" s="62">
        <v>10000</v>
      </c>
      <c r="F5654" s="63">
        <v>0</v>
      </c>
      <c r="G5654" s="63">
        <v>0</v>
      </c>
    </row>
    <row r="5655" spans="1:7" x14ac:dyDescent="0.25">
      <c r="A5655">
        <v>3723</v>
      </c>
      <c r="B5655">
        <v>56</v>
      </c>
      <c r="C5655" t="s">
        <v>708</v>
      </c>
      <c r="F5655" s="1">
        <v>0</v>
      </c>
    </row>
    <row r="5656" spans="1:7" x14ac:dyDescent="0.25">
      <c r="A5656" s="61">
        <v>381</v>
      </c>
      <c r="B5656" s="61"/>
      <c r="C5656" s="61" t="s">
        <v>399</v>
      </c>
      <c r="D5656" s="62">
        <v>120000</v>
      </c>
      <c r="E5656" s="62">
        <v>120000</v>
      </c>
      <c r="F5656" s="63">
        <v>119368.49</v>
      </c>
      <c r="G5656" s="63">
        <v>99.47</v>
      </c>
    </row>
    <row r="5657" spans="1:7" x14ac:dyDescent="0.25">
      <c r="A5657">
        <v>3813</v>
      </c>
      <c r="B5657">
        <v>56</v>
      </c>
      <c r="C5657" t="s">
        <v>710</v>
      </c>
      <c r="F5657" s="1">
        <v>119368.49</v>
      </c>
    </row>
    <row r="5658" spans="1:7" x14ac:dyDescent="0.25">
      <c r="A5658" s="61">
        <v>422</v>
      </c>
      <c r="B5658" s="61"/>
      <c r="C5658" s="61" t="s">
        <v>375</v>
      </c>
      <c r="D5658" s="62">
        <v>15000</v>
      </c>
      <c r="E5658" s="62">
        <v>15000</v>
      </c>
      <c r="F5658" s="63">
        <v>15000</v>
      </c>
      <c r="G5658" s="63">
        <v>100</v>
      </c>
    </row>
    <row r="5659" spans="1:7" x14ac:dyDescent="0.25">
      <c r="A5659">
        <v>4221</v>
      </c>
      <c r="B5659">
        <v>56</v>
      </c>
      <c r="C5659" t="s">
        <v>376</v>
      </c>
      <c r="F5659" s="1">
        <v>15000</v>
      </c>
    </row>
    <row r="5660" spans="1:7" x14ac:dyDescent="0.25">
      <c r="A5660" s="164" t="s">
        <v>1071</v>
      </c>
      <c r="B5660" s="164"/>
      <c r="C5660" s="164"/>
      <c r="D5660" s="64">
        <v>303000</v>
      </c>
      <c r="E5660" s="64">
        <v>303000</v>
      </c>
      <c r="F5660" s="65">
        <v>278748.05</v>
      </c>
      <c r="G5660" s="65">
        <v>92</v>
      </c>
    </row>
    <row r="5661" spans="1:7" x14ac:dyDescent="0.25">
      <c r="A5661" s="61">
        <v>311</v>
      </c>
      <c r="B5661" s="61"/>
      <c r="C5661" s="61" t="s">
        <v>338</v>
      </c>
      <c r="D5661" s="62">
        <v>43000</v>
      </c>
      <c r="E5661" s="62">
        <v>43000</v>
      </c>
      <c r="F5661" s="63">
        <v>42155.34</v>
      </c>
      <c r="G5661" s="63">
        <v>98.04</v>
      </c>
    </row>
    <row r="5662" spans="1:7" x14ac:dyDescent="0.25">
      <c r="A5662">
        <v>3111</v>
      </c>
      <c r="B5662">
        <v>56</v>
      </c>
      <c r="C5662" t="s">
        <v>339</v>
      </c>
      <c r="F5662" s="1">
        <v>42155.34</v>
      </c>
    </row>
    <row r="5663" spans="1:7" x14ac:dyDescent="0.25">
      <c r="A5663" s="61">
        <v>313</v>
      </c>
      <c r="B5663" s="61"/>
      <c r="C5663" s="61" t="s">
        <v>343</v>
      </c>
      <c r="D5663" s="62">
        <v>8000</v>
      </c>
      <c r="E5663" s="62">
        <v>8000</v>
      </c>
      <c r="F5663" s="63">
        <v>8955.61</v>
      </c>
      <c r="G5663" s="63">
        <v>111.95</v>
      </c>
    </row>
    <row r="5664" spans="1:7" x14ac:dyDescent="0.25">
      <c r="A5664">
        <v>3132</v>
      </c>
      <c r="B5664">
        <v>56</v>
      </c>
      <c r="C5664" t="s">
        <v>344</v>
      </c>
      <c r="F5664" s="1">
        <v>8955.61</v>
      </c>
    </row>
    <row r="5665" spans="1:7" x14ac:dyDescent="0.25">
      <c r="A5665" s="61">
        <v>323</v>
      </c>
      <c r="B5665" s="61"/>
      <c r="C5665" s="61" t="s">
        <v>351</v>
      </c>
      <c r="D5665" s="62">
        <v>122000</v>
      </c>
      <c r="E5665" s="62">
        <v>122000</v>
      </c>
      <c r="F5665" s="63">
        <v>100793.75</v>
      </c>
      <c r="G5665" s="63">
        <v>82.62</v>
      </c>
    </row>
    <row r="5666" spans="1:7" x14ac:dyDescent="0.25">
      <c r="A5666">
        <v>3233</v>
      </c>
      <c r="B5666">
        <v>56</v>
      </c>
      <c r="C5666" t="s">
        <v>353</v>
      </c>
      <c r="F5666" s="1">
        <v>0</v>
      </c>
    </row>
    <row r="5667" spans="1:7" x14ac:dyDescent="0.25">
      <c r="A5667">
        <v>3237</v>
      </c>
      <c r="B5667">
        <v>56</v>
      </c>
      <c r="C5667" t="s">
        <v>356</v>
      </c>
      <c r="F5667" s="1">
        <v>19800</v>
      </c>
    </row>
    <row r="5668" spans="1:7" x14ac:dyDescent="0.25">
      <c r="A5668">
        <v>3238</v>
      </c>
      <c r="B5668">
        <v>56</v>
      </c>
      <c r="C5668" t="s">
        <v>370</v>
      </c>
      <c r="F5668" s="1">
        <v>24375</v>
      </c>
    </row>
    <row r="5669" spans="1:7" x14ac:dyDescent="0.25">
      <c r="A5669">
        <v>3239</v>
      </c>
      <c r="B5669">
        <v>56</v>
      </c>
      <c r="C5669" t="s">
        <v>357</v>
      </c>
      <c r="F5669" s="1">
        <v>56618.75</v>
      </c>
    </row>
    <row r="5670" spans="1:7" x14ac:dyDescent="0.25">
      <c r="A5670" s="61">
        <v>381</v>
      </c>
      <c r="B5670" s="61"/>
      <c r="C5670" s="61" t="s">
        <v>399</v>
      </c>
      <c r="D5670" s="62">
        <v>105000</v>
      </c>
      <c r="E5670" s="62">
        <v>105000</v>
      </c>
      <c r="F5670" s="63">
        <v>101874.6</v>
      </c>
      <c r="G5670" s="63">
        <v>97.02</v>
      </c>
    </row>
    <row r="5671" spans="1:7" x14ac:dyDescent="0.25">
      <c r="A5671">
        <v>3813</v>
      </c>
      <c r="B5671">
        <v>56</v>
      </c>
      <c r="C5671" t="s">
        <v>710</v>
      </c>
      <c r="F5671" s="1">
        <v>101874.6</v>
      </c>
    </row>
    <row r="5672" spans="1:7" x14ac:dyDescent="0.25">
      <c r="A5672" s="61">
        <v>422</v>
      </c>
      <c r="B5672" s="61"/>
      <c r="C5672" s="61" t="s">
        <v>375</v>
      </c>
      <c r="D5672" s="62">
        <v>25000</v>
      </c>
      <c r="E5672" s="62">
        <v>25000</v>
      </c>
      <c r="F5672" s="63">
        <v>24968.75</v>
      </c>
      <c r="G5672" s="63">
        <v>99.88</v>
      </c>
    </row>
    <row r="5673" spans="1:7" x14ac:dyDescent="0.25">
      <c r="A5673">
        <v>4221</v>
      </c>
      <c r="B5673">
        <v>56</v>
      </c>
      <c r="C5673" t="s">
        <v>376</v>
      </c>
      <c r="F5673" s="1">
        <v>24968.75</v>
      </c>
    </row>
    <row r="5674" spans="1:7" x14ac:dyDescent="0.25">
      <c r="A5674" s="164" t="s">
        <v>1072</v>
      </c>
      <c r="B5674" s="164"/>
      <c r="C5674" s="164"/>
      <c r="D5674" s="64">
        <v>17000</v>
      </c>
      <c r="E5674" s="64">
        <v>17000</v>
      </c>
      <c r="F5674" s="65">
        <v>15937.19</v>
      </c>
      <c r="G5674" s="65">
        <v>93.75</v>
      </c>
    </row>
    <row r="5675" spans="1:7" x14ac:dyDescent="0.25">
      <c r="A5675" s="61">
        <v>311</v>
      </c>
      <c r="B5675" s="61"/>
      <c r="C5675" s="61" t="s">
        <v>338</v>
      </c>
      <c r="D5675" s="62">
        <v>14000</v>
      </c>
      <c r="E5675" s="62">
        <v>14000</v>
      </c>
      <c r="F5675" s="63">
        <v>13662.99</v>
      </c>
      <c r="G5675" s="63">
        <v>97.59</v>
      </c>
    </row>
    <row r="5676" spans="1:7" x14ac:dyDescent="0.25">
      <c r="A5676">
        <v>3111</v>
      </c>
      <c r="B5676">
        <v>56</v>
      </c>
      <c r="C5676" t="s">
        <v>339</v>
      </c>
      <c r="F5676" s="1">
        <v>13662.99</v>
      </c>
    </row>
    <row r="5677" spans="1:7" x14ac:dyDescent="0.25">
      <c r="A5677" s="61">
        <v>313</v>
      </c>
      <c r="B5677" s="61"/>
      <c r="C5677" s="61" t="s">
        <v>343</v>
      </c>
      <c r="D5677" s="62">
        <v>3000</v>
      </c>
      <c r="E5677" s="62">
        <v>3000</v>
      </c>
      <c r="F5677" s="63">
        <v>2274.1999999999998</v>
      </c>
      <c r="G5677" s="63">
        <v>75.81</v>
      </c>
    </row>
    <row r="5678" spans="1:7" x14ac:dyDescent="0.25">
      <c r="A5678">
        <v>3132</v>
      </c>
      <c r="B5678">
        <v>56</v>
      </c>
      <c r="C5678" t="s">
        <v>344</v>
      </c>
      <c r="F5678" s="1">
        <v>2274.1999999999998</v>
      </c>
    </row>
    <row r="5679" spans="1:7" ht="15.75" x14ac:dyDescent="0.25">
      <c r="A5679" s="160" t="s">
        <v>393</v>
      </c>
      <c r="B5679" s="160"/>
      <c r="C5679" s="160"/>
      <c r="D5679" s="48">
        <v>15235000</v>
      </c>
      <c r="E5679" s="48">
        <v>15240000</v>
      </c>
      <c r="F5679" s="47">
        <v>14495933.029999999</v>
      </c>
      <c r="G5679" s="47">
        <v>95.12</v>
      </c>
    </row>
    <row r="5680" spans="1:7" x14ac:dyDescent="0.25">
      <c r="A5680" s="170" t="s">
        <v>394</v>
      </c>
      <c r="B5680" s="170"/>
      <c r="C5680" s="170"/>
      <c r="D5680" s="66">
        <v>14457000</v>
      </c>
      <c r="E5680" s="66">
        <v>14462000</v>
      </c>
      <c r="F5680" s="67">
        <v>13805558</v>
      </c>
      <c r="G5680" s="67">
        <v>95.46</v>
      </c>
    </row>
    <row r="5681" spans="1:7" x14ac:dyDescent="0.25">
      <c r="A5681" s="170" t="s">
        <v>454</v>
      </c>
      <c r="B5681" s="170"/>
      <c r="C5681" s="170"/>
      <c r="D5681" s="66">
        <v>778000</v>
      </c>
      <c r="E5681" s="66">
        <v>778000</v>
      </c>
      <c r="F5681" s="67">
        <v>690375.03</v>
      </c>
      <c r="G5681" s="67">
        <v>88.74</v>
      </c>
    </row>
    <row r="5683" spans="1:7" ht="20.100000000000001" customHeight="1" x14ac:dyDescent="0.25">
      <c r="A5683" s="185" t="s">
        <v>1073</v>
      </c>
      <c r="B5683" s="185"/>
      <c r="C5683" s="185"/>
      <c r="D5683" s="185"/>
      <c r="E5683" s="185"/>
      <c r="F5683" s="185"/>
      <c r="G5683" s="185"/>
    </row>
    <row r="5684" spans="1:7" ht="30" x14ac:dyDescent="0.25">
      <c r="A5684" s="53" t="s">
        <v>240</v>
      </c>
      <c r="B5684" s="53" t="s">
        <v>331</v>
      </c>
      <c r="C5684" s="53" t="s">
        <v>332</v>
      </c>
      <c r="D5684" s="6" t="s">
        <v>333</v>
      </c>
      <c r="E5684" s="6" t="s">
        <v>334</v>
      </c>
      <c r="F5684" s="6" t="s">
        <v>335</v>
      </c>
      <c r="G5684" s="6" t="s">
        <v>261</v>
      </c>
    </row>
    <row r="5685" spans="1:7" s="81" customFormat="1" ht="12" customHeight="1" x14ac:dyDescent="0.2">
      <c r="A5685" s="78">
        <v>1</v>
      </c>
      <c r="B5685" s="78">
        <v>2</v>
      </c>
      <c r="C5685" s="78">
        <v>3</v>
      </c>
      <c r="D5685" s="79">
        <v>4</v>
      </c>
      <c r="E5685" s="79">
        <v>5</v>
      </c>
      <c r="F5685" s="78">
        <v>6</v>
      </c>
      <c r="G5685" s="80" t="s">
        <v>259</v>
      </c>
    </row>
    <row r="5686" spans="1:7" x14ac:dyDescent="0.25">
      <c r="A5686" s="183" t="s">
        <v>1074</v>
      </c>
      <c r="B5686" s="183"/>
      <c r="C5686" s="183"/>
      <c r="D5686" s="108">
        <v>11157000</v>
      </c>
      <c r="E5686" s="108">
        <v>11157000</v>
      </c>
      <c r="F5686" s="109">
        <v>11147736.51</v>
      </c>
      <c r="G5686" s="109">
        <v>99.92</v>
      </c>
    </row>
    <row r="5687" spans="1:7" x14ac:dyDescent="0.25">
      <c r="A5687" s="164" t="s">
        <v>1075</v>
      </c>
      <c r="B5687" s="164"/>
      <c r="C5687" s="164"/>
      <c r="D5687" s="64">
        <v>11157000</v>
      </c>
      <c r="E5687" s="64">
        <v>11157000</v>
      </c>
      <c r="F5687" s="65">
        <v>11147736.51</v>
      </c>
      <c r="G5687" s="65">
        <v>99.92</v>
      </c>
    </row>
    <row r="5688" spans="1:7" x14ac:dyDescent="0.25">
      <c r="A5688" s="61">
        <v>311</v>
      </c>
      <c r="B5688" s="61"/>
      <c r="C5688" s="61" t="s">
        <v>338</v>
      </c>
      <c r="D5688" s="62">
        <v>1970000</v>
      </c>
      <c r="E5688" s="62">
        <v>1968500</v>
      </c>
      <c r="F5688" s="63">
        <v>1968302.6</v>
      </c>
      <c r="G5688" s="63">
        <v>99.99</v>
      </c>
    </row>
    <row r="5689" spans="1:7" x14ac:dyDescent="0.25">
      <c r="A5689">
        <v>3111</v>
      </c>
      <c r="B5689">
        <v>11</v>
      </c>
      <c r="C5689" t="s">
        <v>339</v>
      </c>
      <c r="F5689" s="1">
        <v>1968302.6</v>
      </c>
    </row>
    <row r="5690" spans="1:7" x14ac:dyDescent="0.25">
      <c r="A5690" s="61">
        <v>312</v>
      </c>
      <c r="B5690" s="61"/>
      <c r="C5690" s="61" t="s">
        <v>342</v>
      </c>
      <c r="D5690" s="62">
        <v>103000</v>
      </c>
      <c r="E5690" s="62">
        <v>97900</v>
      </c>
      <c r="F5690" s="63">
        <v>97463.06</v>
      </c>
      <c r="G5690" s="63">
        <v>99.55</v>
      </c>
    </row>
    <row r="5691" spans="1:7" x14ac:dyDescent="0.25">
      <c r="A5691">
        <v>3121</v>
      </c>
      <c r="B5691">
        <v>11</v>
      </c>
      <c r="C5691" t="s">
        <v>342</v>
      </c>
      <c r="F5691" s="1">
        <v>97463.06</v>
      </c>
    </row>
    <row r="5692" spans="1:7" x14ac:dyDescent="0.25">
      <c r="A5692" s="61">
        <v>313</v>
      </c>
      <c r="B5692" s="61"/>
      <c r="C5692" s="61" t="s">
        <v>343</v>
      </c>
      <c r="D5692" s="62">
        <v>325000</v>
      </c>
      <c r="E5692" s="62">
        <v>325000</v>
      </c>
      <c r="F5692" s="63">
        <v>324868.65999999997</v>
      </c>
      <c r="G5692" s="63">
        <v>99.96</v>
      </c>
    </row>
    <row r="5693" spans="1:7" x14ac:dyDescent="0.25">
      <c r="A5693">
        <v>3132</v>
      </c>
      <c r="B5693">
        <v>11</v>
      </c>
      <c r="C5693" t="s">
        <v>344</v>
      </c>
      <c r="F5693" s="1">
        <v>324868.65999999997</v>
      </c>
    </row>
    <row r="5694" spans="1:7" x14ac:dyDescent="0.25">
      <c r="A5694" s="61">
        <v>321</v>
      </c>
      <c r="B5694" s="61"/>
      <c r="C5694" s="61" t="s">
        <v>345</v>
      </c>
      <c r="D5694" s="62">
        <v>228000</v>
      </c>
      <c r="E5694" s="62">
        <v>229000</v>
      </c>
      <c r="F5694" s="63">
        <v>227835</v>
      </c>
      <c r="G5694" s="63">
        <v>99.49</v>
      </c>
    </row>
    <row r="5695" spans="1:7" x14ac:dyDescent="0.25">
      <c r="A5695">
        <v>3211</v>
      </c>
      <c r="B5695">
        <v>11</v>
      </c>
      <c r="C5695" t="s">
        <v>346</v>
      </c>
      <c r="F5695" s="1">
        <v>93705</v>
      </c>
    </row>
    <row r="5696" spans="1:7" x14ac:dyDescent="0.25">
      <c r="A5696">
        <v>3212</v>
      </c>
      <c r="B5696">
        <v>11</v>
      </c>
      <c r="C5696" t="s">
        <v>347</v>
      </c>
      <c r="F5696" s="1">
        <v>90280</v>
      </c>
    </row>
    <row r="5697" spans="1:7" x14ac:dyDescent="0.25">
      <c r="A5697">
        <v>3213</v>
      </c>
      <c r="B5697">
        <v>11</v>
      </c>
      <c r="C5697" t="s">
        <v>348</v>
      </c>
      <c r="F5697" s="1">
        <v>16500</v>
      </c>
    </row>
    <row r="5698" spans="1:7" x14ac:dyDescent="0.25">
      <c r="A5698">
        <v>3214</v>
      </c>
      <c r="B5698">
        <v>11</v>
      </c>
      <c r="C5698" t="s">
        <v>447</v>
      </c>
      <c r="F5698" s="1">
        <v>27350</v>
      </c>
    </row>
    <row r="5699" spans="1:7" x14ac:dyDescent="0.25">
      <c r="A5699" s="61">
        <v>322</v>
      </c>
      <c r="B5699" s="61"/>
      <c r="C5699" s="61" t="s">
        <v>349</v>
      </c>
      <c r="D5699" s="62">
        <v>458000</v>
      </c>
      <c r="E5699" s="62">
        <v>461000</v>
      </c>
      <c r="F5699" s="63">
        <v>460800</v>
      </c>
      <c r="G5699" s="63">
        <v>99.96</v>
      </c>
    </row>
    <row r="5700" spans="1:7" x14ac:dyDescent="0.25">
      <c r="A5700">
        <v>3221</v>
      </c>
      <c r="B5700">
        <v>11</v>
      </c>
      <c r="C5700" t="s">
        <v>350</v>
      </c>
      <c r="F5700" s="1">
        <v>186500</v>
      </c>
    </row>
    <row r="5701" spans="1:7" x14ac:dyDescent="0.25">
      <c r="A5701">
        <v>3223</v>
      </c>
      <c r="B5701">
        <v>11</v>
      </c>
      <c r="C5701" t="s">
        <v>388</v>
      </c>
      <c r="F5701" s="1">
        <v>169800</v>
      </c>
    </row>
    <row r="5702" spans="1:7" x14ac:dyDescent="0.25">
      <c r="A5702">
        <v>3224</v>
      </c>
      <c r="B5702">
        <v>11</v>
      </c>
      <c r="C5702" t="s">
        <v>380</v>
      </c>
      <c r="F5702" s="1">
        <v>36000</v>
      </c>
    </row>
    <row r="5703" spans="1:7" x14ac:dyDescent="0.25">
      <c r="A5703">
        <v>3225</v>
      </c>
      <c r="B5703">
        <v>11</v>
      </c>
      <c r="C5703" t="s">
        <v>389</v>
      </c>
      <c r="F5703" s="1">
        <v>68500</v>
      </c>
    </row>
    <row r="5704" spans="1:7" x14ac:dyDescent="0.25">
      <c r="A5704" s="61">
        <v>323</v>
      </c>
      <c r="B5704" s="61"/>
      <c r="C5704" s="61" t="s">
        <v>351</v>
      </c>
      <c r="D5704" s="62">
        <v>3415000</v>
      </c>
      <c r="E5704" s="62">
        <v>3427300</v>
      </c>
      <c r="F5704" s="63">
        <v>3421097</v>
      </c>
      <c r="G5704" s="63">
        <v>99.82</v>
      </c>
    </row>
    <row r="5705" spans="1:7" x14ac:dyDescent="0.25">
      <c r="A5705">
        <v>3231</v>
      </c>
      <c r="B5705">
        <v>11</v>
      </c>
      <c r="C5705" t="s">
        <v>352</v>
      </c>
      <c r="F5705" s="1">
        <v>291650</v>
      </c>
    </row>
    <row r="5706" spans="1:7" x14ac:dyDescent="0.25">
      <c r="A5706">
        <v>3232</v>
      </c>
      <c r="B5706">
        <v>11</v>
      </c>
      <c r="C5706" t="s">
        <v>381</v>
      </c>
      <c r="F5706" s="1">
        <v>78050</v>
      </c>
    </row>
    <row r="5707" spans="1:7" x14ac:dyDescent="0.25">
      <c r="A5707">
        <v>3233</v>
      </c>
      <c r="B5707">
        <v>11</v>
      </c>
      <c r="C5707" t="s">
        <v>353</v>
      </c>
      <c r="F5707" s="1">
        <v>322900</v>
      </c>
    </row>
    <row r="5708" spans="1:7" x14ac:dyDescent="0.25">
      <c r="A5708">
        <v>3234</v>
      </c>
      <c r="B5708">
        <v>11</v>
      </c>
      <c r="C5708" t="s">
        <v>391</v>
      </c>
      <c r="F5708" s="1">
        <v>142150</v>
      </c>
    </row>
    <row r="5709" spans="1:7" x14ac:dyDescent="0.25">
      <c r="A5709">
        <v>3235</v>
      </c>
      <c r="B5709">
        <v>11</v>
      </c>
      <c r="C5709" t="s">
        <v>354</v>
      </c>
      <c r="F5709" s="1">
        <v>307200</v>
      </c>
    </row>
    <row r="5710" spans="1:7" x14ac:dyDescent="0.25">
      <c r="A5710">
        <v>3237</v>
      </c>
      <c r="B5710">
        <v>11</v>
      </c>
      <c r="C5710" t="s">
        <v>356</v>
      </c>
      <c r="F5710" s="1">
        <v>1491200</v>
      </c>
    </row>
    <row r="5711" spans="1:7" x14ac:dyDescent="0.25">
      <c r="A5711">
        <v>3238</v>
      </c>
      <c r="B5711">
        <v>11</v>
      </c>
      <c r="C5711" t="s">
        <v>370</v>
      </c>
      <c r="F5711" s="1">
        <v>75250</v>
      </c>
    </row>
    <row r="5712" spans="1:7" x14ac:dyDescent="0.25">
      <c r="A5712">
        <v>3239</v>
      </c>
      <c r="B5712">
        <v>11</v>
      </c>
      <c r="C5712" t="s">
        <v>357</v>
      </c>
      <c r="F5712" s="1">
        <v>712697</v>
      </c>
    </row>
    <row r="5713" spans="1:7" x14ac:dyDescent="0.25">
      <c r="A5713" s="61">
        <v>324</v>
      </c>
      <c r="B5713" s="61"/>
      <c r="C5713" s="61" t="s">
        <v>358</v>
      </c>
      <c r="D5713" s="62">
        <v>626000</v>
      </c>
      <c r="E5713" s="62">
        <v>621000</v>
      </c>
      <c r="F5713" s="63">
        <v>620565</v>
      </c>
      <c r="G5713" s="63">
        <v>99.93</v>
      </c>
    </row>
    <row r="5714" spans="1:7" x14ac:dyDescent="0.25">
      <c r="A5714">
        <v>3241</v>
      </c>
      <c r="B5714">
        <v>11</v>
      </c>
      <c r="C5714" t="s">
        <v>358</v>
      </c>
      <c r="F5714" s="1">
        <v>620565</v>
      </c>
    </row>
    <row r="5715" spans="1:7" x14ac:dyDescent="0.25">
      <c r="A5715" s="61">
        <v>329</v>
      </c>
      <c r="B5715" s="61"/>
      <c r="C5715" s="61" t="s">
        <v>359</v>
      </c>
      <c r="D5715" s="62">
        <v>3858000</v>
      </c>
      <c r="E5715" s="62">
        <v>3854500</v>
      </c>
      <c r="F5715" s="63">
        <v>3854005.19</v>
      </c>
      <c r="G5715" s="63">
        <v>99.99</v>
      </c>
    </row>
    <row r="5716" spans="1:7" x14ac:dyDescent="0.25">
      <c r="A5716">
        <v>3291</v>
      </c>
      <c r="B5716">
        <v>11</v>
      </c>
      <c r="C5716" t="s">
        <v>360</v>
      </c>
      <c r="F5716" s="1">
        <v>2713752.19</v>
      </c>
    </row>
    <row r="5717" spans="1:7" x14ac:dyDescent="0.25">
      <c r="A5717">
        <v>3292</v>
      </c>
      <c r="B5717">
        <v>11</v>
      </c>
      <c r="C5717" t="s">
        <v>392</v>
      </c>
      <c r="F5717" s="1">
        <v>24125</v>
      </c>
    </row>
    <row r="5718" spans="1:7" x14ac:dyDescent="0.25">
      <c r="A5718">
        <v>3293</v>
      </c>
      <c r="B5718">
        <v>11</v>
      </c>
      <c r="C5718" t="s">
        <v>361</v>
      </c>
      <c r="F5718" s="1">
        <v>1071363</v>
      </c>
    </row>
    <row r="5719" spans="1:7" x14ac:dyDescent="0.25">
      <c r="A5719">
        <v>3295</v>
      </c>
      <c r="B5719">
        <v>11</v>
      </c>
      <c r="C5719" t="s">
        <v>398</v>
      </c>
      <c r="F5719" s="1">
        <v>10025</v>
      </c>
    </row>
    <row r="5720" spans="1:7" x14ac:dyDescent="0.25">
      <c r="A5720">
        <v>3299</v>
      </c>
      <c r="B5720">
        <v>11</v>
      </c>
      <c r="C5720" t="s">
        <v>359</v>
      </c>
      <c r="F5720" s="1">
        <v>34740</v>
      </c>
    </row>
    <row r="5721" spans="1:7" x14ac:dyDescent="0.25">
      <c r="A5721" s="61">
        <v>343</v>
      </c>
      <c r="B5721" s="61"/>
      <c r="C5721" s="61" t="s">
        <v>363</v>
      </c>
      <c r="D5721" s="62">
        <v>48000</v>
      </c>
      <c r="E5721" s="62">
        <v>46700</v>
      </c>
      <c r="F5721" s="63">
        <v>46700</v>
      </c>
      <c r="G5721" s="63">
        <v>100</v>
      </c>
    </row>
    <row r="5722" spans="1:7" x14ac:dyDescent="0.25">
      <c r="A5722">
        <v>3431</v>
      </c>
      <c r="B5722">
        <v>11</v>
      </c>
      <c r="C5722" t="s">
        <v>364</v>
      </c>
      <c r="F5722" s="1">
        <v>46700</v>
      </c>
    </row>
    <row r="5723" spans="1:7" x14ac:dyDescent="0.25">
      <c r="A5723" s="61">
        <v>422</v>
      </c>
      <c r="B5723" s="61"/>
      <c r="C5723" s="61" t="s">
        <v>375</v>
      </c>
      <c r="D5723" s="62">
        <v>126000</v>
      </c>
      <c r="E5723" s="62">
        <v>126100</v>
      </c>
      <c r="F5723" s="63">
        <v>126100</v>
      </c>
      <c r="G5723" s="63">
        <v>100</v>
      </c>
    </row>
    <row r="5724" spans="1:7" x14ac:dyDescent="0.25">
      <c r="A5724">
        <v>4221</v>
      </c>
      <c r="B5724">
        <v>11</v>
      </c>
      <c r="C5724" t="s">
        <v>376</v>
      </c>
      <c r="F5724" s="1">
        <v>126100</v>
      </c>
    </row>
    <row r="5725" spans="1:7" ht="15.75" x14ac:dyDescent="0.25">
      <c r="A5725" s="160" t="s">
        <v>393</v>
      </c>
      <c r="B5725" s="160"/>
      <c r="C5725" s="160"/>
      <c r="D5725" s="48">
        <v>11157000</v>
      </c>
      <c r="E5725" s="48">
        <v>11157000</v>
      </c>
      <c r="F5725" s="47">
        <v>11147736.51</v>
      </c>
      <c r="G5725" s="47">
        <v>99.92</v>
      </c>
    </row>
    <row r="5726" spans="1:7" x14ac:dyDescent="0.25">
      <c r="A5726" s="202" t="s">
        <v>394</v>
      </c>
      <c r="B5726" s="202"/>
      <c r="C5726" s="202"/>
      <c r="D5726" s="134">
        <v>11157000</v>
      </c>
      <c r="E5726" s="134">
        <v>11157000</v>
      </c>
      <c r="F5726" s="135">
        <v>11147736.51</v>
      </c>
      <c r="G5726" s="135">
        <v>99.92</v>
      </c>
    </row>
    <row r="5728" spans="1:7" ht="17.25" x14ac:dyDescent="0.25">
      <c r="A5728" s="185" t="s">
        <v>1076</v>
      </c>
      <c r="B5728" s="185"/>
      <c r="C5728" s="185"/>
      <c r="D5728" s="185"/>
      <c r="E5728" s="185"/>
      <c r="F5728" s="185"/>
      <c r="G5728" s="185"/>
    </row>
    <row r="5729" spans="1:7" ht="30" x14ac:dyDescent="0.25">
      <c r="A5729" s="53" t="s">
        <v>240</v>
      </c>
      <c r="B5729" s="53" t="s">
        <v>331</v>
      </c>
      <c r="C5729" s="53" t="s">
        <v>332</v>
      </c>
      <c r="D5729" s="6" t="s">
        <v>333</v>
      </c>
      <c r="E5729" s="6" t="s">
        <v>334</v>
      </c>
      <c r="F5729" s="6" t="s">
        <v>335</v>
      </c>
      <c r="G5729" s="6" t="s">
        <v>261</v>
      </c>
    </row>
    <row r="5730" spans="1:7" s="81" customFormat="1" ht="12" customHeight="1" x14ac:dyDescent="0.2">
      <c r="A5730" s="78">
        <v>1</v>
      </c>
      <c r="B5730" s="78">
        <v>2</v>
      </c>
      <c r="C5730" s="78">
        <v>3</v>
      </c>
      <c r="D5730" s="79">
        <v>4</v>
      </c>
      <c r="E5730" s="79">
        <v>5</v>
      </c>
      <c r="F5730" s="78">
        <v>6</v>
      </c>
      <c r="G5730" s="80" t="s">
        <v>259</v>
      </c>
    </row>
    <row r="5731" spans="1:7" x14ac:dyDescent="0.25">
      <c r="A5731" s="183" t="s">
        <v>1066</v>
      </c>
      <c r="B5731" s="183"/>
      <c r="C5731" s="183"/>
      <c r="D5731" s="108">
        <v>0</v>
      </c>
      <c r="E5731" s="108">
        <v>0</v>
      </c>
      <c r="F5731" s="109">
        <v>50000</v>
      </c>
      <c r="G5731" s="109"/>
    </row>
    <row r="5732" spans="1:7" x14ac:dyDescent="0.25">
      <c r="A5732" s="164" t="s">
        <v>1068</v>
      </c>
      <c r="B5732" s="164"/>
      <c r="C5732" s="164"/>
      <c r="D5732" s="64">
        <v>0</v>
      </c>
      <c r="E5732" s="64">
        <v>0</v>
      </c>
      <c r="F5732" s="65">
        <v>50000</v>
      </c>
      <c r="G5732" s="65"/>
    </row>
    <row r="5733" spans="1:7" x14ac:dyDescent="0.25">
      <c r="A5733" s="61">
        <v>381</v>
      </c>
      <c r="B5733" s="61"/>
      <c r="C5733" s="61" t="s">
        <v>399</v>
      </c>
      <c r="D5733" s="62">
        <v>0</v>
      </c>
      <c r="E5733" s="62">
        <v>0</v>
      </c>
      <c r="F5733" s="63">
        <v>50000</v>
      </c>
      <c r="G5733" s="63"/>
    </row>
    <row r="5734" spans="1:7" x14ac:dyDescent="0.25">
      <c r="A5734">
        <v>3811</v>
      </c>
      <c r="B5734">
        <v>11</v>
      </c>
      <c r="C5734" t="s">
        <v>400</v>
      </c>
      <c r="D5734" s="3">
        <v>0</v>
      </c>
      <c r="E5734" s="3">
        <v>0</v>
      </c>
      <c r="F5734" s="1">
        <v>50000</v>
      </c>
    </row>
    <row r="5735" spans="1:7" ht="15.75" x14ac:dyDescent="0.25">
      <c r="A5735" s="160" t="s">
        <v>443</v>
      </c>
      <c r="B5735" s="160"/>
      <c r="C5735" s="160"/>
      <c r="D5735" s="48">
        <v>0</v>
      </c>
      <c r="E5735" s="48">
        <v>0</v>
      </c>
      <c r="F5735" s="47">
        <v>50000</v>
      </c>
      <c r="G5735" s="47"/>
    </row>
    <row r="5736" spans="1:7" x14ac:dyDescent="0.25">
      <c r="A5736" s="171" t="s">
        <v>394</v>
      </c>
      <c r="B5736" s="171"/>
      <c r="C5736" s="171"/>
      <c r="D5736" s="66">
        <v>0</v>
      </c>
      <c r="E5736" s="66">
        <v>0</v>
      </c>
      <c r="F5736" s="67">
        <v>50000</v>
      </c>
      <c r="G5736" s="67"/>
    </row>
    <row r="5738" spans="1:7" ht="15.75" x14ac:dyDescent="0.25">
      <c r="A5738" s="160" t="s">
        <v>395</v>
      </c>
      <c r="B5738" s="200"/>
      <c r="C5738" s="200"/>
      <c r="D5738" s="48">
        <v>26392000</v>
      </c>
      <c r="E5738" s="48">
        <v>26397000</v>
      </c>
      <c r="F5738" s="47">
        <v>25693669.539999999</v>
      </c>
      <c r="G5738" s="47">
        <v>97.34</v>
      </c>
    </row>
    <row r="5741" spans="1:7" ht="18.75" x14ac:dyDescent="0.3">
      <c r="A5741" s="201" t="s">
        <v>1077</v>
      </c>
      <c r="B5741" s="201"/>
      <c r="C5741" s="201"/>
      <c r="D5741" s="143">
        <v>10209844000</v>
      </c>
      <c r="E5741" s="143">
        <v>10209844000</v>
      </c>
      <c r="F5741" s="144">
        <v>10781290414.4</v>
      </c>
      <c r="G5741" s="144">
        <v>105.6</v>
      </c>
    </row>
    <row r="5742" spans="1:7" ht="18.75" x14ac:dyDescent="0.3">
      <c r="A5742" s="145"/>
      <c r="B5742" s="145"/>
      <c r="C5742" s="145"/>
      <c r="D5742" s="146"/>
      <c r="E5742" s="146"/>
      <c r="F5742" s="147"/>
      <c r="G5742" s="147"/>
    </row>
    <row r="5743" spans="1:7" ht="18.75" x14ac:dyDescent="0.3">
      <c r="A5743" s="201" t="s">
        <v>1078</v>
      </c>
      <c r="B5743" s="201"/>
      <c r="C5743" s="201"/>
      <c r="D5743" s="143">
        <v>8205000000</v>
      </c>
      <c r="E5743" s="143">
        <v>8205000000</v>
      </c>
      <c r="F5743" s="144">
        <v>8633467649.3999996</v>
      </c>
      <c r="G5743" s="144">
        <v>105.22</v>
      </c>
    </row>
  </sheetData>
  <mergeCells count="978">
    <mergeCell ref="A5736:C5736"/>
    <mergeCell ref="A5738:C5738"/>
    <mergeCell ref="A5741:C5741"/>
    <mergeCell ref="A5743:C5743"/>
    <mergeCell ref="A1:G1"/>
    <mergeCell ref="A2:G2"/>
    <mergeCell ref="A5725:C5725"/>
    <mergeCell ref="A5726:C5726"/>
    <mergeCell ref="A5728:G5728"/>
    <mergeCell ref="A5731:C5731"/>
    <mergeCell ref="A5732:C5732"/>
    <mergeCell ref="A5735:C5735"/>
    <mergeCell ref="A5679:C5679"/>
    <mergeCell ref="A5680:C5680"/>
    <mergeCell ref="A5681:C5681"/>
    <mergeCell ref="A5683:G5683"/>
    <mergeCell ref="A5686:C5686"/>
    <mergeCell ref="A5687:C5687"/>
    <mergeCell ref="A5627:C5627"/>
    <mergeCell ref="A5634:C5634"/>
    <mergeCell ref="A5637:C5637"/>
    <mergeCell ref="A5640:C5640"/>
    <mergeCell ref="A5660:C5660"/>
    <mergeCell ref="A5674:C5674"/>
    <mergeCell ref="A5594:C5594"/>
    <mergeCell ref="A5604:C5604"/>
    <mergeCell ref="A5607:C5607"/>
    <mergeCell ref="A5612:C5612"/>
    <mergeCell ref="A5615:C5615"/>
    <mergeCell ref="A5626:C5626"/>
    <mergeCell ref="A5553:C5553"/>
    <mergeCell ref="A5554:C5554"/>
    <mergeCell ref="A5584:C5584"/>
    <mergeCell ref="A5585:C5585"/>
    <mergeCell ref="A5588:C5588"/>
    <mergeCell ref="A5591:C5591"/>
    <mergeCell ref="A5542:G5542"/>
    <mergeCell ref="A5543:C5543"/>
    <mergeCell ref="A5545:C5545"/>
    <mergeCell ref="A5546:C5546"/>
    <mergeCell ref="A5548:G5548"/>
    <mergeCell ref="A5550:G5550"/>
    <mergeCell ref="A5489:C5489"/>
    <mergeCell ref="A5491:G5491"/>
    <mergeCell ref="A5494:C5494"/>
    <mergeCell ref="A5495:C5495"/>
    <mergeCell ref="A5539:C5539"/>
    <mergeCell ref="A5540:C5540"/>
    <mergeCell ref="A5469:C5469"/>
    <mergeCell ref="A5472:C5472"/>
    <mergeCell ref="A5475:C5475"/>
    <mergeCell ref="A5486:C5486"/>
    <mergeCell ref="A5487:C5487"/>
    <mergeCell ref="A5488:C5488"/>
    <mergeCell ref="A5411:C5411"/>
    <mergeCell ref="A5414:C5414"/>
    <mergeCell ref="A5417:C5417"/>
    <mergeCell ref="A5423:C5423"/>
    <mergeCell ref="A5461:C5461"/>
    <mergeCell ref="A5464:C5464"/>
    <mergeCell ref="A5396:C5396"/>
    <mergeCell ref="A5397:C5397"/>
    <mergeCell ref="A5398:C5398"/>
    <mergeCell ref="A5400:G5400"/>
    <mergeCell ref="A5403:C5403"/>
    <mergeCell ref="A5404:C5404"/>
    <mergeCell ref="A5368:C5368"/>
    <mergeCell ref="A5373:C5373"/>
    <mergeCell ref="A5386:C5386"/>
    <mergeCell ref="A5391:C5391"/>
    <mergeCell ref="A5392:C5392"/>
    <mergeCell ref="A5395:C5395"/>
    <mergeCell ref="A5324:C5324"/>
    <mergeCell ref="A5325:C5325"/>
    <mergeCell ref="A5358:C5358"/>
    <mergeCell ref="A5359:C5359"/>
    <mergeCell ref="A5362:C5362"/>
    <mergeCell ref="A5365:C5365"/>
    <mergeCell ref="A5312:C5312"/>
    <mergeCell ref="A5314:C5314"/>
    <mergeCell ref="A5316:C5316"/>
    <mergeCell ref="A5317:C5317"/>
    <mergeCell ref="A5319:G5319"/>
    <mergeCell ref="A5321:G5321"/>
    <mergeCell ref="A5223:C5223"/>
    <mergeCell ref="A5224:C5224"/>
    <mergeCell ref="A5226:G5226"/>
    <mergeCell ref="A5229:C5229"/>
    <mergeCell ref="A5230:C5230"/>
    <mergeCell ref="A5311:C5311"/>
    <mergeCell ref="A5197:C5197"/>
    <mergeCell ref="A5202:C5202"/>
    <mergeCell ref="A5207:C5207"/>
    <mergeCell ref="A5212:C5212"/>
    <mergeCell ref="A5217:C5217"/>
    <mergeCell ref="A5222:C5222"/>
    <mergeCell ref="A5166:C5166"/>
    <mergeCell ref="A5171:C5171"/>
    <mergeCell ref="A5176:C5176"/>
    <mergeCell ref="A5182:C5182"/>
    <mergeCell ref="A5187:C5187"/>
    <mergeCell ref="A5192:C5192"/>
    <mergeCell ref="A5141:C5141"/>
    <mergeCell ref="A5144:C5144"/>
    <mergeCell ref="A5147:C5147"/>
    <mergeCell ref="A5150:C5150"/>
    <mergeCell ref="A5162:C5162"/>
    <mergeCell ref="A5165:C5165"/>
    <mergeCell ref="A5080:C5080"/>
    <mergeCell ref="A5082:G5082"/>
    <mergeCell ref="A5085:C5085"/>
    <mergeCell ref="A5086:C5086"/>
    <mergeCell ref="A5122:C5122"/>
    <mergeCell ref="A5138:C5138"/>
    <mergeCell ref="A5041:G5041"/>
    <mergeCell ref="A5044:C5044"/>
    <mergeCell ref="A5045:C5045"/>
    <mergeCell ref="A5075:C5075"/>
    <mergeCell ref="A5076:C5076"/>
    <mergeCell ref="A5079:C5079"/>
    <mergeCell ref="A5030:C5030"/>
    <mergeCell ref="A5033:C5033"/>
    <mergeCell ref="A5034:C5034"/>
    <mergeCell ref="A5035:C5035"/>
    <mergeCell ref="A5037:C5037"/>
    <mergeCell ref="A5039:G5039"/>
    <mergeCell ref="A5013:C5013"/>
    <mergeCell ref="A5016:C5016"/>
    <mergeCell ref="A5019:C5019"/>
    <mergeCell ref="A5020:C5020"/>
    <mergeCell ref="A5026:C5026"/>
    <mergeCell ref="A5027:C5027"/>
    <mergeCell ref="A4971:G4971"/>
    <mergeCell ref="A4973:G4973"/>
    <mergeCell ref="A4976:C4976"/>
    <mergeCell ref="A4977:C4977"/>
    <mergeCell ref="A5005:C5005"/>
    <mergeCell ref="A5006:C5006"/>
    <mergeCell ref="A4962:C4962"/>
    <mergeCell ref="A4963:C4963"/>
    <mergeCell ref="A4965:G4965"/>
    <mergeCell ref="A4966:C4966"/>
    <mergeCell ref="A4968:C4968"/>
    <mergeCell ref="A4969:C4969"/>
    <mergeCell ref="A4891:C4891"/>
    <mergeCell ref="A4894:C4894"/>
    <mergeCell ref="A4895:C4895"/>
    <mergeCell ref="A4897:G4897"/>
    <mergeCell ref="A4900:C4900"/>
    <mergeCell ref="A4901:C4901"/>
    <mergeCell ref="A4745:C4745"/>
    <mergeCell ref="A4778:C4778"/>
    <mergeCell ref="A4811:C4811"/>
    <mergeCell ref="A4847:C4847"/>
    <mergeCell ref="A4850:C4850"/>
    <mergeCell ref="A4861:C4861"/>
    <mergeCell ref="A4607:C4607"/>
    <mergeCell ref="A4651:C4651"/>
    <mergeCell ref="A4654:C4654"/>
    <mergeCell ref="A4657:C4657"/>
    <mergeCell ref="A4705:C4705"/>
    <mergeCell ref="A4742:C4742"/>
    <mergeCell ref="A4571:C4571"/>
    <mergeCell ref="A4572:C4572"/>
    <mergeCell ref="B4573:G4573"/>
    <mergeCell ref="A4574:G4574"/>
    <mergeCell ref="A4577:C4577"/>
    <mergeCell ref="A4578:C4578"/>
    <mergeCell ref="A4551:C4551"/>
    <mergeCell ref="A4556:C4556"/>
    <mergeCell ref="A4561:C4561"/>
    <mergeCell ref="A4566:C4566"/>
    <mergeCell ref="A4569:C4569"/>
    <mergeCell ref="A4570:C4570"/>
    <mergeCell ref="A4519:C4519"/>
    <mergeCell ref="A4522:C4522"/>
    <mergeCell ref="A4525:C4525"/>
    <mergeCell ref="A4530:C4530"/>
    <mergeCell ref="A4542:C4542"/>
    <mergeCell ref="A4550:C4550"/>
    <mergeCell ref="A4482:C4482"/>
    <mergeCell ref="A4492:C4492"/>
    <mergeCell ref="A4501:C4501"/>
    <mergeCell ref="A4502:C4502"/>
    <mergeCell ref="A4511:C4511"/>
    <mergeCell ref="A4514:C4514"/>
    <mergeCell ref="A4407:C4407"/>
    <mergeCell ref="A4415:C4415"/>
    <mergeCell ref="A4423:C4423"/>
    <mergeCell ref="A4434:C4434"/>
    <mergeCell ref="A4452:C4452"/>
    <mergeCell ref="A4469:C4469"/>
    <mergeCell ref="A4368:C4368"/>
    <mergeCell ref="A4371:C4371"/>
    <mergeCell ref="A4374:C4374"/>
    <mergeCell ref="A4377:C4377"/>
    <mergeCell ref="A4380:C4380"/>
    <mergeCell ref="A4388:C4388"/>
    <mergeCell ref="A4327:C4327"/>
    <mergeCell ref="A4332:C4332"/>
    <mergeCell ref="A4337:C4337"/>
    <mergeCell ref="A4340:C4340"/>
    <mergeCell ref="A4343:C4343"/>
    <mergeCell ref="A4362:C4362"/>
    <mergeCell ref="A4271:C4271"/>
    <mergeCell ref="A4272:C4272"/>
    <mergeCell ref="A4300:C4300"/>
    <mergeCell ref="A4301:C4301"/>
    <mergeCell ref="A4306:C4306"/>
    <mergeCell ref="A4315:C4315"/>
    <mergeCell ref="A4258:C4258"/>
    <mergeCell ref="A4261:C4261"/>
    <mergeCell ref="A4262:C4262"/>
    <mergeCell ref="A4264:C4264"/>
    <mergeCell ref="A4266:G4266"/>
    <mergeCell ref="A4268:G4268"/>
    <mergeCell ref="A4236:C4236"/>
    <mergeCell ref="A4239:C4239"/>
    <mergeCell ref="A4242:C4242"/>
    <mergeCell ref="A4245:C4245"/>
    <mergeCell ref="A4246:C4246"/>
    <mergeCell ref="A4251:C4251"/>
    <mergeCell ref="A4193:C4193"/>
    <mergeCell ref="A4194:C4194"/>
    <mergeCell ref="A4196:G4196"/>
    <mergeCell ref="A4198:G4198"/>
    <mergeCell ref="A4201:C4201"/>
    <mergeCell ref="A4202:C4202"/>
    <mergeCell ref="A4140:C4140"/>
    <mergeCell ref="A4141:C4141"/>
    <mergeCell ref="A4187:C4187"/>
    <mergeCell ref="A4188:C4188"/>
    <mergeCell ref="A4190:G4190"/>
    <mergeCell ref="A4191:C4191"/>
    <mergeCell ref="A4055:C4055"/>
    <mergeCell ref="A4090:C4090"/>
    <mergeCell ref="A4100:C4100"/>
    <mergeCell ref="A4134:C4134"/>
    <mergeCell ref="A4135:C4135"/>
    <mergeCell ref="A4137:G4137"/>
    <mergeCell ref="A4039:C4039"/>
    <mergeCell ref="A4044:C4044"/>
    <mergeCell ref="A4048:C4048"/>
    <mergeCell ref="A4049:C4049"/>
    <mergeCell ref="A4051:G4051"/>
    <mergeCell ref="A4054:C4054"/>
    <mergeCell ref="A4008:C4008"/>
    <mergeCell ref="A4011:C4011"/>
    <mergeCell ref="A4025:C4025"/>
    <mergeCell ref="A4030:C4030"/>
    <mergeCell ref="A4033:C4033"/>
    <mergeCell ref="A4036:C4036"/>
    <mergeCell ref="A3992:C3992"/>
    <mergeCell ref="A3997:C3997"/>
    <mergeCell ref="A3998:C3998"/>
    <mergeCell ref="A4001:C4001"/>
    <mergeCell ref="A4002:C4002"/>
    <mergeCell ref="A4005:C4005"/>
    <mergeCell ref="A3953:C3953"/>
    <mergeCell ref="A3955:G3955"/>
    <mergeCell ref="A3957:G3957"/>
    <mergeCell ref="A3960:C3960"/>
    <mergeCell ref="A3961:C3961"/>
    <mergeCell ref="A3991:C3991"/>
    <mergeCell ref="A3934:C3934"/>
    <mergeCell ref="A3941:C3941"/>
    <mergeCell ref="A3942:C3942"/>
    <mergeCell ref="A3949:C3949"/>
    <mergeCell ref="A3950:C3950"/>
    <mergeCell ref="A3951:C3951"/>
    <mergeCell ref="A3890:C3890"/>
    <mergeCell ref="A3895:C3895"/>
    <mergeCell ref="A3898:C3898"/>
    <mergeCell ref="A3908:C3908"/>
    <mergeCell ref="A3916:C3916"/>
    <mergeCell ref="A3925:C3925"/>
    <mergeCell ref="A3841:C3841"/>
    <mergeCell ref="A3843:G3843"/>
    <mergeCell ref="A3845:G3845"/>
    <mergeCell ref="A3848:C3848"/>
    <mergeCell ref="A3849:C3849"/>
    <mergeCell ref="A3875:C3875"/>
    <mergeCell ref="A3792:G3792"/>
    <mergeCell ref="A3795:C3795"/>
    <mergeCell ref="A3796:C3796"/>
    <mergeCell ref="A3828:C3828"/>
    <mergeCell ref="A3829:C3829"/>
    <mergeCell ref="A3838:C3838"/>
    <mergeCell ref="A3741:C3741"/>
    <mergeCell ref="A3742:C3742"/>
    <mergeCell ref="A3785:C3785"/>
    <mergeCell ref="A3786:C3786"/>
    <mergeCell ref="A3788:C3788"/>
    <mergeCell ref="A3790:G3790"/>
    <mergeCell ref="A3724:C3724"/>
    <mergeCell ref="A3727:C3727"/>
    <mergeCell ref="A3730:C3730"/>
    <mergeCell ref="A3735:C3735"/>
    <mergeCell ref="A3736:C3736"/>
    <mergeCell ref="A3738:G3738"/>
    <mergeCell ref="A3706:C3706"/>
    <mergeCell ref="A3709:C3709"/>
    <mergeCell ref="A3712:C3712"/>
    <mergeCell ref="A3715:C3715"/>
    <mergeCell ref="A3718:C3718"/>
    <mergeCell ref="A3721:C3721"/>
    <mergeCell ref="A3666:C3666"/>
    <mergeCell ref="A3693:C3693"/>
    <mergeCell ref="A3694:C3694"/>
    <mergeCell ref="A3697:C3697"/>
    <mergeCell ref="A3700:C3700"/>
    <mergeCell ref="A3703:C3703"/>
    <mergeCell ref="A3655:C3655"/>
    <mergeCell ref="A3656:C3656"/>
    <mergeCell ref="A3658:C3658"/>
    <mergeCell ref="A3660:G3660"/>
    <mergeCell ref="A3662:G3662"/>
    <mergeCell ref="A3665:C3665"/>
    <mergeCell ref="A3597:C3597"/>
    <mergeCell ref="A3626:C3626"/>
    <mergeCell ref="A3647:C3647"/>
    <mergeCell ref="A3652:C3652"/>
    <mergeCell ref="A3653:C3653"/>
    <mergeCell ref="A3654:C3654"/>
    <mergeCell ref="A3549:G3549"/>
    <mergeCell ref="A3552:C3552"/>
    <mergeCell ref="A3553:C3553"/>
    <mergeCell ref="A3577:C3577"/>
    <mergeCell ref="A3578:C3578"/>
    <mergeCell ref="A3586:C3586"/>
    <mergeCell ref="A3536:C3536"/>
    <mergeCell ref="A3539:C3539"/>
    <mergeCell ref="A3542:C3542"/>
    <mergeCell ref="A3543:C3543"/>
    <mergeCell ref="A3545:C3545"/>
    <mergeCell ref="A3547:G3547"/>
    <mergeCell ref="A3498:G3498"/>
    <mergeCell ref="A3501:C3501"/>
    <mergeCell ref="A3502:C3502"/>
    <mergeCell ref="A3529:C3529"/>
    <mergeCell ref="A3530:C3530"/>
    <mergeCell ref="A3535:C3535"/>
    <mergeCell ref="A3483:C3483"/>
    <mergeCell ref="A3490:C3490"/>
    <mergeCell ref="A3491:C3491"/>
    <mergeCell ref="A3492:C3492"/>
    <mergeCell ref="A3494:C3494"/>
    <mergeCell ref="A3496:G3496"/>
    <mergeCell ref="A3459:C3459"/>
    <mergeCell ref="A3462:C3462"/>
    <mergeCell ref="A3463:C3463"/>
    <mergeCell ref="A3472:C3472"/>
    <mergeCell ref="A3477:C3477"/>
    <mergeCell ref="A3482:C3482"/>
    <mergeCell ref="A3428:C3428"/>
    <mergeCell ref="A3436:C3436"/>
    <mergeCell ref="A3439:C3439"/>
    <mergeCell ref="A3446:C3446"/>
    <mergeCell ref="A3447:C3447"/>
    <mergeCell ref="A3452:C3452"/>
    <mergeCell ref="A3404:C3404"/>
    <mergeCell ref="A3413:C3413"/>
    <mergeCell ref="A3417:C3417"/>
    <mergeCell ref="A3421:C3421"/>
    <mergeCell ref="A3424:C3424"/>
    <mergeCell ref="A3427:C3427"/>
    <mergeCell ref="A3366:C3366"/>
    <mergeCell ref="A3368:G3368"/>
    <mergeCell ref="A3370:G3370"/>
    <mergeCell ref="A3373:C3373"/>
    <mergeCell ref="A3374:C3374"/>
    <mergeCell ref="A3403:C3403"/>
    <mergeCell ref="A3325:C3325"/>
    <mergeCell ref="A3326:C3326"/>
    <mergeCell ref="A3330:C3330"/>
    <mergeCell ref="A3334:C3334"/>
    <mergeCell ref="A3337:C3337"/>
    <mergeCell ref="A3357:C3357"/>
    <mergeCell ref="A3289:C3289"/>
    <mergeCell ref="A3292:C3292"/>
    <mergeCell ref="A3295:C3295"/>
    <mergeCell ref="A3298:C3298"/>
    <mergeCell ref="A3301:C3301"/>
    <mergeCell ref="A3311:C3311"/>
    <mergeCell ref="A3267:C3267"/>
    <mergeCell ref="A3271:C3271"/>
    <mergeCell ref="A3280:C3280"/>
    <mergeCell ref="A3281:C3281"/>
    <mergeCell ref="A3285:C3285"/>
    <mergeCell ref="A3288:C3288"/>
    <mergeCell ref="A3232:C3232"/>
    <mergeCell ref="A3235:C3235"/>
    <mergeCell ref="A3238:C3238"/>
    <mergeCell ref="A3253:C3253"/>
    <mergeCell ref="A3254:C3254"/>
    <mergeCell ref="A3259:C3259"/>
    <mergeCell ref="A3211:C3211"/>
    <mergeCell ref="A3216:C3216"/>
    <mergeCell ref="A3219:C3219"/>
    <mergeCell ref="A3222:C3222"/>
    <mergeCell ref="A3225:C3225"/>
    <mergeCell ref="A3229:C3229"/>
    <mergeCell ref="A3193:C3193"/>
    <mergeCell ref="A3198:C3198"/>
    <mergeCell ref="A3201:C3201"/>
    <mergeCell ref="A3202:C3202"/>
    <mergeCell ref="A3205:C3205"/>
    <mergeCell ref="A3210:C3210"/>
    <mergeCell ref="A3175:C3175"/>
    <mergeCell ref="A3176:C3176"/>
    <mergeCell ref="A3181:C3181"/>
    <mergeCell ref="A3184:C3184"/>
    <mergeCell ref="A3187:C3187"/>
    <mergeCell ref="A3188:C3188"/>
    <mergeCell ref="A3140:C3140"/>
    <mergeCell ref="A3145:C3145"/>
    <mergeCell ref="A3150:C3150"/>
    <mergeCell ref="A3155:C3155"/>
    <mergeCell ref="A3160:C3160"/>
    <mergeCell ref="A3170:C3170"/>
    <mergeCell ref="A3087:C3087"/>
    <mergeCell ref="A3127:C3127"/>
    <mergeCell ref="A3130:C3130"/>
    <mergeCell ref="A3131:C3131"/>
    <mergeCell ref="A3134:C3134"/>
    <mergeCell ref="A3135:C3135"/>
    <mergeCell ref="A3076:C3076"/>
    <mergeCell ref="A3078:C3078"/>
    <mergeCell ref="A3079:C3079"/>
    <mergeCell ref="A3081:G3081"/>
    <mergeCell ref="A3083:G3083"/>
    <mergeCell ref="A3086:C3086"/>
    <mergeCell ref="A3030:C3030"/>
    <mergeCell ref="A3032:G3032"/>
    <mergeCell ref="A3035:C3035"/>
    <mergeCell ref="A3036:C3036"/>
    <mergeCell ref="A3071:C3071"/>
    <mergeCell ref="A3075:G3075"/>
    <mergeCell ref="A2952:G2952"/>
    <mergeCell ref="A2955:C2955"/>
    <mergeCell ref="A2956:C2956"/>
    <mergeCell ref="A2996:C2996"/>
    <mergeCell ref="A2997:C2997"/>
    <mergeCell ref="A3029:C3029"/>
    <mergeCell ref="A2941:C2941"/>
    <mergeCell ref="A2944:C2944"/>
    <mergeCell ref="A2947:C2947"/>
    <mergeCell ref="A2948:C2948"/>
    <mergeCell ref="A2949:C2949"/>
    <mergeCell ref="A2950:C2950"/>
    <mergeCell ref="A2921:C2921"/>
    <mergeCell ref="A2924:C2924"/>
    <mergeCell ref="A2925:C2925"/>
    <mergeCell ref="A2928:C2928"/>
    <mergeCell ref="A2936:C2936"/>
    <mergeCell ref="A2940:C2940"/>
    <mergeCell ref="A2868:C2868"/>
    <mergeCell ref="A2871:C2871"/>
    <mergeCell ref="A2894:C2894"/>
    <mergeCell ref="A2911:C2911"/>
    <mergeCell ref="A2912:C2912"/>
    <mergeCell ref="A2917:C2917"/>
    <mergeCell ref="A2848:C2848"/>
    <mergeCell ref="A2849:C2849"/>
    <mergeCell ref="A2853:C2853"/>
    <mergeCell ref="A2858:C2858"/>
    <mergeCell ref="A2859:C2859"/>
    <mergeCell ref="A2865:C2865"/>
    <mergeCell ref="A2819:C2819"/>
    <mergeCell ref="A2824:C2824"/>
    <mergeCell ref="A2827:C2827"/>
    <mergeCell ref="A2830:C2830"/>
    <mergeCell ref="A2839:C2839"/>
    <mergeCell ref="A2843:C2843"/>
    <mergeCell ref="A2773:G2773"/>
    <mergeCell ref="A2775:G2775"/>
    <mergeCell ref="A2778:C2778"/>
    <mergeCell ref="A2779:C2779"/>
    <mergeCell ref="A2810:C2810"/>
    <mergeCell ref="A2811:C2811"/>
    <mergeCell ref="A2764:C2764"/>
    <mergeCell ref="A2765:C2765"/>
    <mergeCell ref="A2767:G2767"/>
    <mergeCell ref="A2768:C2768"/>
    <mergeCell ref="A2770:C2770"/>
    <mergeCell ref="A2771:C2771"/>
    <mergeCell ref="A2637:C2637"/>
    <mergeCell ref="A2666:C2666"/>
    <mergeCell ref="A2667:C2667"/>
    <mergeCell ref="A2669:G2669"/>
    <mergeCell ref="A2672:C2672"/>
    <mergeCell ref="A2673:C2673"/>
    <mergeCell ref="A2611:C2611"/>
    <mergeCell ref="A2615:C2615"/>
    <mergeCell ref="A2618:C2618"/>
    <mergeCell ref="A2621:C2621"/>
    <mergeCell ref="A2624:C2624"/>
    <mergeCell ref="A2631:C2631"/>
    <mergeCell ref="A2560:C2560"/>
    <mergeCell ref="A2562:G2562"/>
    <mergeCell ref="A2565:C2565"/>
    <mergeCell ref="A2566:C2566"/>
    <mergeCell ref="A2569:C2569"/>
    <mergeCell ref="A2601:C2601"/>
    <mergeCell ref="A2548:C2548"/>
    <mergeCell ref="A2551:C2551"/>
    <mergeCell ref="A2554:C2554"/>
    <mergeCell ref="A2557:C2557"/>
    <mergeCell ref="A2558:C2558"/>
    <mergeCell ref="A2559:C2559"/>
    <mergeCell ref="A2516:C2516"/>
    <mergeCell ref="A2519:C2519"/>
    <mergeCell ref="A2522:C2522"/>
    <mergeCell ref="A2525:C2525"/>
    <mergeCell ref="A2528:C2528"/>
    <mergeCell ref="A2533:C2533"/>
    <mergeCell ref="A2496:C2496"/>
    <mergeCell ref="A2499:C2499"/>
    <mergeCell ref="A2502:C2502"/>
    <mergeCell ref="A2505:C2505"/>
    <mergeCell ref="A2508:C2508"/>
    <mergeCell ref="A2513:C2513"/>
    <mergeCell ref="A2474:C2474"/>
    <mergeCell ref="A2479:C2479"/>
    <mergeCell ref="A2482:C2482"/>
    <mergeCell ref="A2485:C2485"/>
    <mergeCell ref="A2490:C2490"/>
    <mergeCell ref="A2493:C2493"/>
    <mergeCell ref="A2447:C2447"/>
    <mergeCell ref="A2451:C2451"/>
    <mergeCell ref="A2456:C2456"/>
    <mergeCell ref="A2459:C2459"/>
    <mergeCell ref="A2464:C2464"/>
    <mergeCell ref="A2469:C2469"/>
    <mergeCell ref="A2408:G2408"/>
    <mergeCell ref="A2410:G2410"/>
    <mergeCell ref="A2413:C2413"/>
    <mergeCell ref="A2414:C2414"/>
    <mergeCell ref="A2442:C2442"/>
    <mergeCell ref="A2443:C2443"/>
    <mergeCell ref="A2399:C2399"/>
    <mergeCell ref="A2400:C2400"/>
    <mergeCell ref="A2402:G2402"/>
    <mergeCell ref="A2403:C2403"/>
    <mergeCell ref="A2405:C2405"/>
    <mergeCell ref="A2406:C2406"/>
    <mergeCell ref="A2308:C2308"/>
    <mergeCell ref="A2309:C2309"/>
    <mergeCell ref="A2310:C2310"/>
    <mergeCell ref="A2312:G2312"/>
    <mergeCell ref="A2315:C2315"/>
    <mergeCell ref="A2316:C2316"/>
    <mergeCell ref="A2280:C2280"/>
    <mergeCell ref="A2285:C2285"/>
    <mergeCell ref="A2300:C2300"/>
    <mergeCell ref="A2303:C2303"/>
    <mergeCell ref="A2306:C2306"/>
    <mergeCell ref="A2307:C2307"/>
    <mergeCell ref="A2253:C2253"/>
    <mergeCell ref="A2256:C2256"/>
    <mergeCell ref="A2259:C2259"/>
    <mergeCell ref="A2262:C2262"/>
    <mergeCell ref="A2274:C2274"/>
    <mergeCell ref="A2277:C2277"/>
    <mergeCell ref="A2210:C2210"/>
    <mergeCell ref="A2212:G2212"/>
    <mergeCell ref="A2215:C2215"/>
    <mergeCell ref="A2216:C2216"/>
    <mergeCell ref="A2246:C2246"/>
    <mergeCell ref="A2252:C2252"/>
    <mergeCell ref="A2136:G2136"/>
    <mergeCell ref="A2139:C2139"/>
    <mergeCell ref="A2140:C2140"/>
    <mergeCell ref="A2205:C2205"/>
    <mergeCell ref="A2206:C2206"/>
    <mergeCell ref="A2208:G2208"/>
    <mergeCell ref="A2125:C2125"/>
    <mergeCell ref="A2128:C2128"/>
    <mergeCell ref="A2131:C2131"/>
    <mergeCell ref="A2132:C2132"/>
    <mergeCell ref="A2133:C2133"/>
    <mergeCell ref="A2134:C2134"/>
    <mergeCell ref="A2072:C2072"/>
    <mergeCell ref="A2077:C2077"/>
    <mergeCell ref="A2080:C2080"/>
    <mergeCell ref="A2092:C2092"/>
    <mergeCell ref="A2104:C2104"/>
    <mergeCell ref="A2110:C2110"/>
    <mergeCell ref="A2047:C2047"/>
    <mergeCell ref="A2048:C2048"/>
    <mergeCell ref="A2060:C2060"/>
    <mergeCell ref="A2063:C2063"/>
    <mergeCell ref="A2066:C2066"/>
    <mergeCell ref="A2069:C2069"/>
    <mergeCell ref="A2006:G2006"/>
    <mergeCell ref="A2007:C2007"/>
    <mergeCell ref="A2009:G2009"/>
    <mergeCell ref="A2012:C2012"/>
    <mergeCell ref="A2013:C2013"/>
    <mergeCell ref="A2041:C2041"/>
    <mergeCell ref="A1922:C1922"/>
    <mergeCell ref="A1924:G1924"/>
    <mergeCell ref="A1927:C1927"/>
    <mergeCell ref="A1928:C1928"/>
    <mergeCell ref="A2003:C2003"/>
    <mergeCell ref="A2004:C2004"/>
    <mergeCell ref="A1906:C1906"/>
    <mergeCell ref="A1910:C1910"/>
    <mergeCell ref="A1916:C1916"/>
    <mergeCell ref="A1919:C1919"/>
    <mergeCell ref="A1920:C1920"/>
    <mergeCell ref="A1921:C1921"/>
    <mergeCell ref="A1853:C1853"/>
    <mergeCell ref="A1854:C1854"/>
    <mergeCell ref="A1855:C1855"/>
    <mergeCell ref="A1857:G1857"/>
    <mergeCell ref="A1860:C1860"/>
    <mergeCell ref="A1861:C1861"/>
    <mergeCell ref="A1792:C1792"/>
    <mergeCell ref="A1795:C1795"/>
    <mergeCell ref="A1803:C1803"/>
    <mergeCell ref="A1816:C1816"/>
    <mergeCell ref="A1829:C1829"/>
    <mergeCell ref="A1852:C1852"/>
    <mergeCell ref="A1774:C1774"/>
    <mergeCell ref="A1775:C1775"/>
    <mergeCell ref="A1778:C1778"/>
    <mergeCell ref="A1781:C1781"/>
    <mergeCell ref="A1784:C1784"/>
    <mergeCell ref="A1787:C1787"/>
    <mergeCell ref="A1736:G1736"/>
    <mergeCell ref="A1738:G1738"/>
    <mergeCell ref="A1741:C1741"/>
    <mergeCell ref="A1742:C1742"/>
    <mergeCell ref="A1770:C1770"/>
    <mergeCell ref="A1771:C1771"/>
    <mergeCell ref="A1728:C1728"/>
    <mergeCell ref="A1729:C1729"/>
    <mergeCell ref="A1730:C1730"/>
    <mergeCell ref="A1731:C1731"/>
    <mergeCell ref="A1732:C1732"/>
    <mergeCell ref="A1734:C1734"/>
    <mergeCell ref="A1702:C1702"/>
    <mergeCell ref="A1713:C1713"/>
    <mergeCell ref="A1719:C1719"/>
    <mergeCell ref="A1723:C1723"/>
    <mergeCell ref="A1726:C1726"/>
    <mergeCell ref="A1727:C1727"/>
    <mergeCell ref="A1682:C1682"/>
    <mergeCell ref="A1689:C1689"/>
    <mergeCell ref="A1692:C1692"/>
    <mergeCell ref="A1695:C1695"/>
    <mergeCell ref="A1698:C1698"/>
    <mergeCell ref="A1701:C1701"/>
    <mergeCell ref="A1645:C1645"/>
    <mergeCell ref="A1646:C1646"/>
    <mergeCell ref="A1660:C1660"/>
    <mergeCell ref="A1663:C1663"/>
    <mergeCell ref="A1674:C1674"/>
    <mergeCell ref="A1677:C1677"/>
    <mergeCell ref="A1621:C1621"/>
    <mergeCell ref="A1625:C1625"/>
    <mergeCell ref="A1628:C1628"/>
    <mergeCell ref="A1629:C1629"/>
    <mergeCell ref="A1639:C1639"/>
    <mergeCell ref="A1642:C1642"/>
    <mergeCell ref="A1596:C1596"/>
    <mergeCell ref="A1601:C1601"/>
    <mergeCell ref="A1604:C1604"/>
    <mergeCell ref="A1605:C1605"/>
    <mergeCell ref="A1608:C1608"/>
    <mergeCell ref="A1611:C1611"/>
    <mergeCell ref="A1576:C1576"/>
    <mergeCell ref="A1577:C1577"/>
    <mergeCell ref="A1582:C1582"/>
    <mergeCell ref="A1588:C1588"/>
    <mergeCell ref="A1591:C1591"/>
    <mergeCell ref="A1592:C1592"/>
    <mergeCell ref="A1538:C1538"/>
    <mergeCell ref="A1541:C1541"/>
    <mergeCell ref="A1542:C1542"/>
    <mergeCell ref="A1550:C1550"/>
    <mergeCell ref="A1557:C1557"/>
    <mergeCell ref="A1566:C1566"/>
    <mergeCell ref="A1478:C1478"/>
    <mergeCell ref="A1498:C1498"/>
    <mergeCell ref="A1515:C1515"/>
    <mergeCell ref="A1531:C1531"/>
    <mergeCell ref="A1532:C1532"/>
    <mergeCell ref="A1537:C1537"/>
    <mergeCell ref="A1463:C1463"/>
    <mergeCell ref="A1467:C1467"/>
    <mergeCell ref="A1470:C1470"/>
    <mergeCell ref="A1471:C1471"/>
    <mergeCell ref="A1474:C1474"/>
    <mergeCell ref="A1475:C1475"/>
    <mergeCell ref="A1432:C1432"/>
    <mergeCell ref="A1439:C1439"/>
    <mergeCell ref="A1445:C1445"/>
    <mergeCell ref="A1456:C1456"/>
    <mergeCell ref="A1459:C1459"/>
    <mergeCell ref="A1460:C1460"/>
    <mergeCell ref="A1389:C1389"/>
    <mergeCell ref="A1391:G1391"/>
    <mergeCell ref="A1393:G1393"/>
    <mergeCell ref="A1396:C1396"/>
    <mergeCell ref="A1397:C1397"/>
    <mergeCell ref="A1431:C1431"/>
    <mergeCell ref="A1362:C1362"/>
    <mergeCell ref="A1373:C1373"/>
    <mergeCell ref="A1374:C1374"/>
    <mergeCell ref="A1383:C1383"/>
    <mergeCell ref="A1386:C1386"/>
    <mergeCell ref="A1387:C1387"/>
    <mergeCell ref="A1314:C1314"/>
    <mergeCell ref="A1316:G1316"/>
    <mergeCell ref="A1318:G1318"/>
    <mergeCell ref="A1321:C1321"/>
    <mergeCell ref="A1322:C1322"/>
    <mergeCell ref="A1359:C1359"/>
    <mergeCell ref="A1267:G1267"/>
    <mergeCell ref="A1270:C1270"/>
    <mergeCell ref="A1271:C1271"/>
    <mergeCell ref="A1308:C1308"/>
    <mergeCell ref="A1311:C1311"/>
    <mergeCell ref="A1312:C1312"/>
    <mergeCell ref="A1254:C1254"/>
    <mergeCell ref="A1259:C1259"/>
    <mergeCell ref="A1260:C1260"/>
    <mergeCell ref="A1261:C1261"/>
    <mergeCell ref="A1263:C1263"/>
    <mergeCell ref="A1265:G1265"/>
    <mergeCell ref="A1228:G1228"/>
    <mergeCell ref="A1231:C1231"/>
    <mergeCell ref="A1232:C1232"/>
    <mergeCell ref="A1247:C1247"/>
    <mergeCell ref="A1248:C1248"/>
    <mergeCell ref="A1251:C1251"/>
    <mergeCell ref="A1196:C1196"/>
    <mergeCell ref="A1213:C1213"/>
    <mergeCell ref="A1214:C1214"/>
    <mergeCell ref="A1217:C1217"/>
    <mergeCell ref="A1220:C1220"/>
    <mergeCell ref="A1223:C1223"/>
    <mergeCell ref="A1178:C1178"/>
    <mergeCell ref="A1181:C1181"/>
    <mergeCell ref="A1184:C1184"/>
    <mergeCell ref="A1187:C1187"/>
    <mergeCell ref="A1192:G1192"/>
    <mergeCell ref="A1195:C1195"/>
    <mergeCell ref="A1148:C1148"/>
    <mergeCell ref="A1151:C1151"/>
    <mergeCell ref="A1156:G1156"/>
    <mergeCell ref="A1159:C1159"/>
    <mergeCell ref="A1160:C1160"/>
    <mergeCell ref="A1177:C1177"/>
    <mergeCell ref="A1122:G1122"/>
    <mergeCell ref="A1125:C1125"/>
    <mergeCell ref="A1126:C1126"/>
    <mergeCell ref="A1141:C1141"/>
    <mergeCell ref="A1142:C1142"/>
    <mergeCell ref="A1145:C1145"/>
    <mergeCell ref="A1092:C1092"/>
    <mergeCell ref="A1107:C1107"/>
    <mergeCell ref="A1108:C1108"/>
    <mergeCell ref="A1111:C1111"/>
    <mergeCell ref="A1114:C1114"/>
    <mergeCell ref="A1117:C1117"/>
    <mergeCell ref="A1074:C1074"/>
    <mergeCell ref="A1077:C1077"/>
    <mergeCell ref="A1080:C1080"/>
    <mergeCell ref="A1083:C1083"/>
    <mergeCell ref="A1088:G1088"/>
    <mergeCell ref="A1091:C1091"/>
    <mergeCell ref="A1046:C1046"/>
    <mergeCell ref="A1049:C1049"/>
    <mergeCell ref="A1054:G1054"/>
    <mergeCell ref="A1057:C1057"/>
    <mergeCell ref="A1058:C1058"/>
    <mergeCell ref="A1073:C1073"/>
    <mergeCell ref="A1018:G1018"/>
    <mergeCell ref="A1021:C1021"/>
    <mergeCell ref="A1022:C1022"/>
    <mergeCell ref="A1039:C1039"/>
    <mergeCell ref="A1040:C1040"/>
    <mergeCell ref="A1043:C1043"/>
    <mergeCell ref="A988:C988"/>
    <mergeCell ref="A1003:C1003"/>
    <mergeCell ref="A1004:C1004"/>
    <mergeCell ref="A1007:C1007"/>
    <mergeCell ref="A1010:C1010"/>
    <mergeCell ref="A1013:C1013"/>
    <mergeCell ref="A970:C970"/>
    <mergeCell ref="A973:C973"/>
    <mergeCell ref="A976:C976"/>
    <mergeCell ref="A979:C979"/>
    <mergeCell ref="A984:G984"/>
    <mergeCell ref="A987:C987"/>
    <mergeCell ref="A942:C942"/>
    <mergeCell ref="A945:C945"/>
    <mergeCell ref="A950:G950"/>
    <mergeCell ref="A953:C953"/>
    <mergeCell ref="A954:C954"/>
    <mergeCell ref="A969:C969"/>
    <mergeCell ref="A914:G914"/>
    <mergeCell ref="A917:C917"/>
    <mergeCell ref="A918:C918"/>
    <mergeCell ref="A935:C935"/>
    <mergeCell ref="A936:C936"/>
    <mergeCell ref="A939:C939"/>
    <mergeCell ref="A882:C882"/>
    <mergeCell ref="A899:C899"/>
    <mergeCell ref="A900:C900"/>
    <mergeCell ref="A903:C903"/>
    <mergeCell ref="A906:C906"/>
    <mergeCell ref="A909:C909"/>
    <mergeCell ref="A864:C864"/>
    <mergeCell ref="A867:C867"/>
    <mergeCell ref="A870:C870"/>
    <mergeCell ref="A873:C873"/>
    <mergeCell ref="A878:G878"/>
    <mergeCell ref="A881:C881"/>
    <mergeCell ref="A834:C834"/>
    <mergeCell ref="A837:C837"/>
    <mergeCell ref="A842:G842"/>
    <mergeCell ref="A845:C845"/>
    <mergeCell ref="A846:C846"/>
    <mergeCell ref="A863:C863"/>
    <mergeCell ref="A806:G806"/>
    <mergeCell ref="A809:C809"/>
    <mergeCell ref="A810:C810"/>
    <mergeCell ref="A827:C827"/>
    <mergeCell ref="A828:C828"/>
    <mergeCell ref="A831:C831"/>
    <mergeCell ref="A774:C774"/>
    <mergeCell ref="A791:C791"/>
    <mergeCell ref="A792:C792"/>
    <mergeCell ref="A795:C795"/>
    <mergeCell ref="A798:C798"/>
    <mergeCell ref="A801:C801"/>
    <mergeCell ref="A756:C756"/>
    <mergeCell ref="A759:C759"/>
    <mergeCell ref="A762:C762"/>
    <mergeCell ref="A765:C765"/>
    <mergeCell ref="A770:G770"/>
    <mergeCell ref="A773:C773"/>
    <mergeCell ref="A728:C728"/>
    <mergeCell ref="A731:C731"/>
    <mergeCell ref="A736:G736"/>
    <mergeCell ref="A739:C739"/>
    <mergeCell ref="A740:C740"/>
    <mergeCell ref="A755:C755"/>
    <mergeCell ref="A702:G702"/>
    <mergeCell ref="A705:C705"/>
    <mergeCell ref="A706:C706"/>
    <mergeCell ref="A721:C721"/>
    <mergeCell ref="A722:C722"/>
    <mergeCell ref="A725:C725"/>
    <mergeCell ref="A675:C675"/>
    <mergeCell ref="A687:C687"/>
    <mergeCell ref="A688:C688"/>
    <mergeCell ref="A691:C691"/>
    <mergeCell ref="A694:C694"/>
    <mergeCell ref="A697:C697"/>
    <mergeCell ref="A665:C665"/>
    <mergeCell ref="A666:C666"/>
    <mergeCell ref="A667:C667"/>
    <mergeCell ref="A669:G669"/>
    <mergeCell ref="A671:G671"/>
    <mergeCell ref="A674:C674"/>
    <mergeCell ref="A652:C652"/>
    <mergeCell ref="A653:C653"/>
    <mergeCell ref="A656:C656"/>
    <mergeCell ref="A657:C657"/>
    <mergeCell ref="A660:C660"/>
    <mergeCell ref="A661:C661"/>
    <mergeCell ref="A638:C638"/>
    <mergeCell ref="A641:C641"/>
    <mergeCell ref="A642:C642"/>
    <mergeCell ref="A645:C645"/>
    <mergeCell ref="A646:C646"/>
    <mergeCell ref="A649:C649"/>
    <mergeCell ref="A594:C594"/>
    <mergeCell ref="A596:C596"/>
    <mergeCell ref="A598:G598"/>
    <mergeCell ref="A600:G600"/>
    <mergeCell ref="A603:C603"/>
    <mergeCell ref="A604:C604"/>
    <mergeCell ref="A587:C587"/>
    <mergeCell ref="A588:C588"/>
    <mergeCell ref="A589:C589"/>
    <mergeCell ref="A590:C590"/>
    <mergeCell ref="A592:G592"/>
    <mergeCell ref="A593:C593"/>
    <mergeCell ref="A481:C481"/>
    <mergeCell ref="A482:C482"/>
    <mergeCell ref="A515:C515"/>
    <mergeCell ref="A516:C516"/>
    <mergeCell ref="A530:C530"/>
    <mergeCell ref="A567:C567"/>
    <mergeCell ref="A458:C458"/>
    <mergeCell ref="A459:C459"/>
    <mergeCell ref="A473:C473"/>
    <mergeCell ref="A474:C474"/>
    <mergeCell ref="A476:C476"/>
    <mergeCell ref="A478:G478"/>
    <mergeCell ref="A413:G413"/>
    <mergeCell ref="A416:C416"/>
    <mergeCell ref="A417:C417"/>
    <mergeCell ref="A452:C452"/>
    <mergeCell ref="A453:C453"/>
    <mergeCell ref="A455:G455"/>
    <mergeCell ref="A394:C394"/>
    <mergeCell ref="A399:C399"/>
    <mergeCell ref="A400:C400"/>
    <mergeCell ref="A409:C409"/>
    <mergeCell ref="A410:C410"/>
    <mergeCell ref="A411:C411"/>
    <mergeCell ref="A346:C346"/>
    <mergeCell ref="A347:C347"/>
    <mergeCell ref="A360:C360"/>
    <mergeCell ref="A363:C363"/>
    <mergeCell ref="A375:C375"/>
    <mergeCell ref="A383:C383"/>
    <mergeCell ref="A319:C319"/>
    <mergeCell ref="A320:C320"/>
    <mergeCell ref="A327:C327"/>
    <mergeCell ref="A330:C330"/>
    <mergeCell ref="A335:C335"/>
    <mergeCell ref="A336:C336"/>
    <mergeCell ref="A261:C261"/>
    <mergeCell ref="A266:C266"/>
    <mergeCell ref="A275:C275"/>
    <mergeCell ref="A290:C290"/>
    <mergeCell ref="A302:C302"/>
    <mergeCell ref="A309:C309"/>
    <mergeCell ref="A226:C226"/>
    <mergeCell ref="A227:C227"/>
    <mergeCell ref="A232:C232"/>
    <mergeCell ref="A240:C240"/>
    <mergeCell ref="A243:C243"/>
    <mergeCell ref="A246:C246"/>
    <mergeCell ref="A182:C182"/>
    <mergeCell ref="A184:C184"/>
    <mergeCell ref="A186:G186"/>
    <mergeCell ref="A188:G188"/>
    <mergeCell ref="A191:C191"/>
    <mergeCell ref="A192:C192"/>
    <mergeCell ref="A151:C151"/>
    <mergeCell ref="A153:G153"/>
    <mergeCell ref="A155:G155"/>
    <mergeCell ref="A158:C158"/>
    <mergeCell ref="A159:C159"/>
    <mergeCell ref="A181:C181"/>
    <mergeCell ref="A113:G113"/>
    <mergeCell ref="A115:G115"/>
    <mergeCell ref="A118:C118"/>
    <mergeCell ref="A119:C119"/>
    <mergeCell ref="A148:C148"/>
    <mergeCell ref="A149:C149"/>
    <mergeCell ref="A108:C108"/>
    <mergeCell ref="A109:C109"/>
    <mergeCell ref="A111:C111"/>
    <mergeCell ref="A51:C51"/>
    <mergeCell ref="A54:C54"/>
    <mergeCell ref="A58:C58"/>
    <mergeCell ref="A59:C59"/>
    <mergeCell ref="A75:C75"/>
    <mergeCell ref="A80:C80"/>
    <mergeCell ref="A4:G4"/>
    <mergeCell ref="A6:G6"/>
    <mergeCell ref="A9:C9"/>
    <mergeCell ref="A10:C10"/>
    <mergeCell ref="A42:C42"/>
    <mergeCell ref="A45:C45"/>
    <mergeCell ref="A81:C81"/>
    <mergeCell ref="A86:C86"/>
    <mergeCell ref="A93:C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 OPĆI DIO</vt:lpstr>
      <vt:lpstr>II. 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2020-07-06T11:12:21Z</dcterms:created>
  <dcterms:modified xsi:type="dcterms:W3CDTF">2020-08-03T13:49:01Z</dcterms:modified>
</cp:coreProperties>
</file>